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rapecity-my.sharepoint.com/personal/sean_lawyer_grapecity_com/Documents/GcExcel/Apache POI blog/"/>
    </mc:Choice>
  </mc:AlternateContent>
  <xr:revisionPtr revIDLastSave="36" documentId="13_ncr:1_{A4D914D9-254F-43EF-9897-07C624B8DC3C}" xr6:coauthVersionLast="45" xr6:coauthVersionMax="45" xr10:uidLastSave="{AF53C931-1890-405B-8FF7-A25F08054761}"/>
  <bookViews>
    <workbookView xWindow="-120" yWindow="-120" windowWidth="29040" windowHeight="15840" xr2:uid="{00000000-000D-0000-FFFF-FFFF00000000}"/>
  </bookViews>
  <sheets>
    <sheet name="Summary" sheetId="1" r:id="rId1"/>
    <sheet name="double" sheetId="2" r:id="rId2"/>
    <sheet name="string" sheetId="4" r:id="rId3"/>
    <sheet name="date" sheetId="6" r:id="rId4"/>
    <sheet name="formulas" sheetId="9" r:id="rId5"/>
    <sheet name="Large XLSX" sheetId="8" r:id="rId6"/>
  </sheets>
  <definedNames>
    <definedName name="difference" localSheetId="3">"D2:D5"</definedName>
    <definedName name="difference" localSheetId="1">"D2:D5"</definedName>
    <definedName name="difference" localSheetId="4">"D2:D5"</definedName>
    <definedName name="difference" localSheetId="5">"D2:D5"</definedName>
    <definedName name="difference" localSheetId="2">"D2:D5"</definedName>
    <definedName name="double_set_compare_text">double!$D$2&amp;"s / "&amp;TRUNC(double!$E$2,1)&amp;" TIMES FASTER!"</definedName>
    <definedName name="gcexcel" localSheetId="3">"B2:B5"</definedName>
    <definedName name="gcexcel" localSheetId="1">"B2:B5"</definedName>
    <definedName name="gcexcel" localSheetId="4">"B2:B5"</definedName>
    <definedName name="gcexcel" localSheetId="5">"B2:B5"</definedName>
    <definedName name="gcexcel" localSheetId="2">"B2:B5"</definedName>
    <definedName name="poi" localSheetId="3">"C2:C5"</definedName>
    <definedName name="poi" localSheetId="1">"C2:C5"</definedName>
    <definedName name="poi" localSheetId="4">"C2:C5"</definedName>
    <definedName name="poi" localSheetId="5">"C2:C5"</definedName>
    <definedName name="poi" localSheetId="2">"C2:C5"</definedName>
    <definedName name="quotient" localSheetId="3">"E2:E5"</definedName>
    <definedName name="quotient" localSheetId="1">"E2:E5"</definedName>
    <definedName name="quotient" localSheetId="4">"E2:E5"</definedName>
    <definedName name="quotient" localSheetId="5">"E2:E5"</definedName>
    <definedName name="quotient" localSheetId="2">"E2:E5"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4" i="2"/>
  <c r="F3" i="2"/>
  <c r="F2" i="2"/>
  <c r="F5" i="4"/>
  <c r="F4" i="4"/>
  <c r="F3" i="4"/>
  <c r="F2" i="4"/>
  <c r="F5" i="6"/>
  <c r="F4" i="6"/>
  <c r="F3" i="6"/>
  <c r="F2" i="6"/>
  <c r="F5" i="9"/>
  <c r="F4" i="9"/>
  <c r="F3" i="9"/>
  <c r="F2" i="9"/>
  <c r="F2" i="8"/>
  <c r="F3" i="8"/>
  <c r="F4" i="8"/>
  <c r="F5" i="8"/>
  <c r="Q17" i="1" l="1"/>
  <c r="O17" i="1"/>
</calcChain>
</file>

<file path=xl/sharedStrings.xml><?xml version="1.0" encoding="utf-8"?>
<sst xmlns="http://schemas.openxmlformats.org/spreadsheetml/2006/main" count="40" uniqueCount="11">
  <si>
    <t>GcExcel</t>
  </si>
  <si>
    <t>Apache POI</t>
  </si>
  <si>
    <t>Difference</t>
  </si>
  <si>
    <t>Quotient</t>
  </si>
  <si>
    <t>Set Values (s)</t>
  </si>
  <si>
    <t>Get Values (s)</t>
  </si>
  <si>
    <t>Save File (s)</t>
  </si>
  <si>
    <t>Memory (MB)</t>
  </si>
  <si>
    <t>Open File (s)</t>
  </si>
  <si>
    <t>Calculation (s)</t>
  </si>
  <si>
    <t>Set Formulas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</si>
</sst>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Double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double!$B$1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double!$B$2:$B$4</c:f>
              <c:numCache>
                <c:formatCode>General</c:formatCode>
                <c:ptCount val="3"/>
                <c:pt idx="0">
                  <c:v>0.18099999999999999</c:v>
                </c:pt>
                <c:pt idx="1">
                  <c:v>9.6000000000000002E-2</c:v>
                </c:pt>
                <c:pt idx="2">
                  <c:v>4.5419999999999998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4-46BE-8C93-27E1A857019B}"/>
            </c:ext>
          </c:extLst>
        </c:ser>
        <c:ser>
          <c:idx val="1"/>
          <c:order val="1"/>
          <c:tx>
            <c:strRef>
              <c:f>double!$C$1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double!$C$2:$C$4</c:f>
              <c:numCache>
                <c:formatCode>General</c:formatCode>
                <c:ptCount val="3"/>
                <c:pt idx="0">
                  <c:v>9.6709999999999994</c:v>
                </c:pt>
                <c:pt idx="1">
                  <c:v>3.3879999999999999</c:v>
                </c:pt>
                <c:pt idx="2">
                  <c:v>39.552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4-46BE-8C93-27E1A8570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2658688"/>
        <c:axId val="38688088"/>
      </c:barChart>
      <c:catAx>
        <c:axId val="626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88088"/>
        <c:crosses val="autoZero"/>
        <c:auto val="1"/>
        <c:lblAlgn val="ctr"/>
        <c:lblOffset val="0"/>
        <c:tickMarkSkip val="1"/>
        <c:noMultiLvlLbl val="1"/>
      </c:catAx>
      <c:valAx>
        <c:axId val="38688088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58688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Formulas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formulas!$B$5</c:f>
              <c:numCache>
                <c:formatCode>0</c:formatCode>
                <c:ptCount val="1"/>
                <c:pt idx="0">
                  <c:v>866.41588592529297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B-4110-A6B4-DD2570F4AC89}"/>
            </c:ext>
          </c:extLst>
        </c:ser>
        <c:ser>
          <c:idx val="1"/>
          <c:order val="1"/>
          <c:tx>
            <c:strRef>
              <c:f>formulas!$C$1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formulas!$C$5</c:f>
              <c:numCache>
                <c:formatCode>0</c:formatCode>
                <c:ptCount val="1"/>
                <c:pt idx="0">
                  <c:v>1076.8740997314453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B-4110-A6B4-DD2570F4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291650"/>
        <c:axId val="39052401"/>
      </c:barChart>
      <c:catAx>
        <c:axId val="1729165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2401"/>
        <c:crosses val="autoZero"/>
        <c:auto val="1"/>
        <c:lblAlgn val="ctr"/>
        <c:lblOffset val="0"/>
        <c:tickMarkSkip val="1"/>
        <c:noMultiLvlLbl val="1"/>
      </c:catAx>
      <c:valAx>
        <c:axId val="39052401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1650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Double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double!$B$1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double!$B$5</c:f>
              <c:numCache>
                <c:formatCode>0</c:formatCode>
                <c:ptCount val="1"/>
                <c:pt idx="0">
                  <c:v>395.22449493408203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C-45E7-BBD4-36A1A3B05835}"/>
            </c:ext>
          </c:extLst>
        </c:ser>
        <c:ser>
          <c:idx val="1"/>
          <c:order val="1"/>
          <c:tx>
            <c:strRef>
              <c:f>double!$C$1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double!$A$5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double!$C$5</c:f>
              <c:numCache>
                <c:formatCode>0</c:formatCode>
                <c:ptCount val="1"/>
                <c:pt idx="0">
                  <c:v>2352.3207550048828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C-45E7-BBD4-36A1A3B05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3899112"/>
        <c:axId val="54371088"/>
      </c:barChart>
      <c:catAx>
        <c:axId val="6389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71088"/>
        <c:crosses val="autoZero"/>
        <c:auto val="1"/>
        <c:lblAlgn val="ctr"/>
        <c:lblOffset val="0"/>
        <c:tickMarkSkip val="1"/>
        <c:noMultiLvlLbl val="1"/>
      </c:catAx>
      <c:valAx>
        <c:axId val="54371088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9112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String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string!$B$1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string!$B$2:$B$4</c:f>
              <c:numCache>
                <c:formatCode>General</c:formatCode>
                <c:ptCount val="3"/>
                <c:pt idx="0">
                  <c:v>0.98</c:v>
                </c:pt>
                <c:pt idx="1">
                  <c:v>0.63500000000000001</c:v>
                </c:pt>
                <c:pt idx="2">
                  <c:v>4.7330000000000005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D-4CCF-80D5-946B3A03E15C}"/>
            </c:ext>
          </c:extLst>
        </c:ser>
        <c:ser>
          <c:idx val="1"/>
          <c:order val="1"/>
          <c:tx>
            <c:strRef>
              <c:f>string!$C$1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string!$C$2:$C$4</c:f>
              <c:numCache>
                <c:formatCode>General</c:formatCode>
                <c:ptCount val="3"/>
                <c:pt idx="0">
                  <c:v>27.664999999999999</c:v>
                </c:pt>
                <c:pt idx="1">
                  <c:v>3.4359999999999999</c:v>
                </c:pt>
                <c:pt idx="2">
                  <c:v>18.404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D-4CCF-80D5-946B3A03E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693305"/>
        <c:axId val="43878149"/>
      </c:barChart>
      <c:catAx>
        <c:axId val="106933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78149"/>
        <c:crosses val="autoZero"/>
        <c:auto val="1"/>
        <c:lblAlgn val="ctr"/>
        <c:lblOffset val="0"/>
        <c:tickMarkSkip val="1"/>
        <c:noMultiLvlLbl val="1"/>
      </c:catAx>
      <c:valAx>
        <c:axId val="43878149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3305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String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string!$B$1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string!$B$5</c:f>
              <c:numCache>
                <c:formatCode>0</c:formatCode>
                <c:ptCount val="1"/>
                <c:pt idx="0">
                  <c:v>835.87457275390625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1-407F-B268-5880692DE0E3}"/>
            </c:ext>
          </c:extLst>
        </c:ser>
        <c:ser>
          <c:idx val="1"/>
          <c:order val="1"/>
          <c:tx>
            <c:strRef>
              <c:f>string!$C$1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string!$A$5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string!$C$5</c:f>
              <c:numCache>
                <c:formatCode>0</c:formatCode>
                <c:ptCount val="1"/>
                <c:pt idx="0">
                  <c:v>1967.5595397949219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1-407F-B268-5880692DE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8575241"/>
        <c:axId val="11065342"/>
      </c:barChart>
      <c:catAx>
        <c:axId val="5857524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5342"/>
        <c:crosses val="autoZero"/>
        <c:auto val="1"/>
        <c:lblAlgn val="ctr"/>
        <c:lblOffset val="0"/>
        <c:tickMarkSkip val="1"/>
        <c:noMultiLvlLbl val="1"/>
      </c:catAx>
      <c:valAx>
        <c:axId val="11065342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75241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Date Values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date!$B$2:$B$4</c:f>
              <c:numCache>
                <c:formatCode>General</c:formatCode>
                <c:ptCount val="3"/>
                <c:pt idx="0">
                  <c:v>2.496</c:v>
                </c:pt>
                <c:pt idx="1">
                  <c:v>2.008</c:v>
                </c:pt>
                <c:pt idx="2">
                  <c:v>5.7850000000000001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9-424F-B586-8C3F5AA788D9}"/>
            </c:ext>
          </c:extLst>
        </c:ser>
        <c:ser>
          <c:idx val="1"/>
          <c:order val="1"/>
          <c:tx>
            <c:strRef>
              <c:f>date!$C$1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date!$A$2:$A$4</c:f>
              <c:strCache>
                <c:ptCount val="3"/>
                <c:pt idx="0">
                  <c:v>Set Values (s)</c:v>
                </c:pt>
                <c:pt idx="1">
                  <c:v>Get Values (s)</c:v>
                </c:pt>
                <c:pt idx="2">
                  <c:v>Save File (s)</c:v>
                </c:pt>
              </c:strCache>
            </c:strRef>
          </c:cat>
          <c:val>
            <c:numRef>
              <c:f>date!$C$2:$C$4</c:f>
              <c:numCache>
                <c:formatCode>General</c:formatCode>
                <c:ptCount val="3"/>
                <c:pt idx="0">
                  <c:v>10.649000000000001</c:v>
                </c:pt>
                <c:pt idx="1">
                  <c:v>6.8639999999999999</c:v>
                </c:pt>
                <c:pt idx="2">
                  <c:v>27.243000000000002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9-424F-B586-8C3F5AA78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160958"/>
        <c:axId val="92593579"/>
      </c:barChart>
      <c:catAx>
        <c:axId val="1416095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93579"/>
        <c:crosses val="autoZero"/>
        <c:auto val="1"/>
        <c:lblAlgn val="ctr"/>
        <c:lblOffset val="0"/>
        <c:tickMarkSkip val="1"/>
        <c:noMultiLvlLbl val="1"/>
      </c:catAx>
      <c:valAx>
        <c:axId val="92593579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0958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Date Values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date!$B$5</c:f>
              <c:numCache>
                <c:formatCode>0</c:formatCode>
                <c:ptCount val="1"/>
                <c:pt idx="0">
                  <c:v>1250.0358810424805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B-46F3-BC1E-6EE33D799E26}"/>
            </c:ext>
          </c:extLst>
        </c:ser>
        <c:ser>
          <c:idx val="1"/>
          <c:order val="1"/>
          <c:tx>
            <c:strRef>
              <c:f>date!$C$1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date!$C$5</c:f>
              <c:numCache>
                <c:formatCode>0</c:formatCode>
                <c:ptCount val="1"/>
                <c:pt idx="0">
                  <c:v>1295.3894271850586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B-46F3-BC1E-6EE33D799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218656"/>
        <c:axId val="78126441"/>
      </c:barChart>
      <c:catAx>
        <c:axId val="132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26441"/>
        <c:crosses val="autoZero"/>
        <c:auto val="1"/>
        <c:lblAlgn val="ctr"/>
        <c:lblOffset val="0"/>
        <c:tickMarkSkip val="1"/>
        <c:noMultiLvlLbl val="1"/>
      </c:catAx>
      <c:valAx>
        <c:axId val="78126441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8656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Large XLSX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'Large XLSX'!$B$1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XLSX'!$A$2:$A$4</c:f>
              <c:strCache>
                <c:ptCount val="3"/>
                <c:pt idx="0">
                  <c:v>Open File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'Large XLSX'!$B$2:$B$4</c:f>
              <c:numCache>
                <c:formatCode>General</c:formatCode>
                <c:ptCount val="3"/>
                <c:pt idx="0">
                  <c:v>5.1479999999999997</c:v>
                </c:pt>
                <c:pt idx="1">
                  <c:v>2.335</c:v>
                </c:pt>
                <c:pt idx="2">
                  <c:v>4.5190000000000001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A-4954-B978-456578FA0598}"/>
            </c:ext>
          </c:extLst>
        </c:ser>
        <c:ser>
          <c:idx val="1"/>
          <c:order val="1"/>
          <c:tx>
            <c:strRef>
              <c:f>'Large XLSX'!$C$1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XLSX'!$A$2:$A$4</c:f>
              <c:strCache>
                <c:ptCount val="3"/>
                <c:pt idx="0">
                  <c:v>Open File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'Large XLSX'!$C$2:$C$4</c:f>
              <c:numCache>
                <c:formatCode>General</c:formatCode>
                <c:ptCount val="3"/>
                <c:pt idx="0">
                  <c:v>10.572000000000001</c:v>
                </c:pt>
                <c:pt idx="1">
                  <c:v>71.64</c:v>
                </c:pt>
                <c:pt idx="2">
                  <c:v>17.131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A-4954-B978-456578FA0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3525320"/>
        <c:axId val="12232131"/>
      </c:barChart>
      <c:catAx>
        <c:axId val="4352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2131"/>
        <c:crosses val="autoZero"/>
        <c:auto val="1"/>
        <c:lblAlgn val="ctr"/>
        <c:lblOffset val="0"/>
        <c:tickMarkSkip val="1"/>
        <c:noMultiLvlLbl val="1"/>
      </c:catAx>
      <c:valAx>
        <c:axId val="12232131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25320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Large XLSX Test - Memory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'Large XLSX'!$B$1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'Large XLSX'!$B$5</c:f>
              <c:numCache>
                <c:formatCode>0</c:formatCode>
                <c:ptCount val="1"/>
                <c:pt idx="0">
                  <c:v>163.67632293701172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B-449D-973A-9F5D984AEB48}"/>
            </c:ext>
          </c:extLst>
        </c:ser>
        <c:ser>
          <c:idx val="1"/>
          <c:order val="1"/>
          <c:tx>
            <c:strRef>
              <c:f>'Large XLSX'!$C$1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'Large XLSX'!$A$5</c:f>
              <c:strCache>
                <c:ptCount val="1"/>
                <c:pt idx="0">
                  <c:v>Memory (MB)</c:v>
                </c:pt>
              </c:strCache>
            </c:strRef>
          </c:cat>
          <c:val>
            <c:numRef>
              <c:f>'Large XLSX'!$C$5</c:f>
              <c:numCache>
                <c:formatCode>0</c:formatCode>
                <c:ptCount val="1"/>
                <c:pt idx="0">
                  <c:v>3434.8881225585938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B-449D-973A-9F5D984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8275093"/>
        <c:axId val="12909667"/>
      </c:barChart>
      <c:catAx>
        <c:axId val="2827509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9667"/>
        <c:crosses val="autoZero"/>
        <c:auto val="1"/>
        <c:lblAlgn val="ctr"/>
        <c:lblOffset val="0"/>
        <c:tickMarkSkip val="1"/>
        <c:noMultiLvlLbl val="1"/>
      </c:catAx>
      <c:valAx>
        <c:axId val="12909667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75093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/>
          <a:lstStyle/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500" b="0">
                <a:solidFill>
                  <a:srgbClr val="6495ED"/>
                </a:solidFill>
                <a:latin typeface="+mn-lt"/>
                <a:ea typeface="+mn-ea"/>
                <a:cs typeface="+mn-cs"/>
              </a:rPr>
              <a:t>GcExcel Java vs. Apache POI</a:t>
            </a:r>
            <a:endParaRPr lang="en-US"/>
          </a:p>
          <a:p>
            <a:pPr>
              <a:defRPr sz="1500" b="0">
                <a:solidFill>
                  <a:srgbClr val="6495ED"/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solidFill>
                  <a:srgbClr val="FFA500"/>
                </a:solidFill>
                <a:latin typeface="+mn-lt"/>
                <a:ea typeface="+mn-ea"/>
                <a:cs typeface="+mn-cs"/>
              </a:rPr>
              <a:t>Formulas Test - Performance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formulas!$B$1</c:f>
              <c:strCache>
                <c:ptCount val="1"/>
                <c:pt idx="0">
                  <c:v>GcExcel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formulas!$A$2:$A$4</c:f>
              <c:strCache>
                <c:ptCount val="3"/>
                <c:pt idx="0">
                  <c:v>Set Formulas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formulas!$B$2:$B$4</c:f>
              <c:numCache>
                <c:formatCode>General</c:formatCode>
                <c:ptCount val="3"/>
                <c:pt idx="0">
                  <c:v>5.5E-2</c:v>
                </c:pt>
                <c:pt idx="1">
                  <c:v>0.216</c:v>
                </c:pt>
                <c:pt idx="2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E-4A9C-8BA9-C785F336536B}"/>
            </c:ext>
          </c:extLst>
        </c:ser>
        <c:ser>
          <c:idx val="1"/>
          <c:order val="1"/>
          <c:tx>
            <c:strRef>
              <c:f>formulas!$C$1</c:f>
              <c:strCache>
                <c:ptCount val="1"/>
                <c:pt idx="0">
                  <c:v>Apache POI</c:v>
                </c:pt>
              </c:strCache>
            </c:strRef>
          </c:tx>
          <c:spPr>
            <a:ln/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formulas!$A$2:$A$4</c:f>
              <c:strCache>
                <c:ptCount val="3"/>
                <c:pt idx="0">
                  <c:v>Set Formulas (s)</c:v>
                </c:pt>
                <c:pt idx="1">
                  <c:v>Calculation (s)</c:v>
                </c:pt>
                <c:pt idx="2">
                  <c:v>Save File (s)</c:v>
                </c:pt>
              </c:strCache>
            </c:strRef>
          </c:cat>
          <c:val>
            <c:numRef>
              <c:f>formulas!$C$2:$C$4</c:f>
              <c:numCache>
                <c:formatCode>General</c:formatCode>
                <c:ptCount val="3"/>
                <c:pt idx="0">
                  <c:v>8.5519999999999996</c:v>
                </c:pt>
                <c:pt idx="1">
                  <c:v>6.4560000000000004</c:v>
                </c:pt>
                <c:pt idx="2">
                  <c:v>4.141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E-4A9C-8BA9-C785F336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0812157"/>
        <c:axId val="50025012"/>
      </c:barChart>
      <c:catAx>
        <c:axId val="2081215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 cap="flat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5012"/>
        <c:crosses val="autoZero"/>
        <c:auto val="1"/>
        <c:lblAlgn val="ctr"/>
        <c:lblOffset val="0"/>
        <c:tickMarkSkip val="1"/>
        <c:noMultiLvlLbl val="1"/>
      </c:catAx>
      <c:valAx>
        <c:axId val="50025012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 cap="flat">
            <a:noFill/>
          </a:ln>
          <a:effectLst/>
        </c:spPr>
        <c:txPr>
          <a:bodyPr rtlCol="0"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2157"/>
        <c:crosses val="autoZero"/>
        <c:crossBetween val="between"/>
      </c:valAx>
      <c:spPr>
        <a:noFill/>
        <a:effectLst/>
      </c:spPr>
    </c:plotArea>
    <c:legend>
      <c:legendPos val="b"/>
      <c:overlay val="0"/>
      <c:txPr>
        <a:bodyPr rtlCol="0"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  <a:effectLst/>
  </c:spPr>
  <c:txPr>
    <a:bodyPr rtlCol="0"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12</xdr:col>
      <xdr:colOff>558800</xdr:colOff>
      <xdr:row>20</xdr:row>
      <xdr:rowOff>127000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523FDE9C-523E-41E3-B4ED-D90FE4AFDF02}"/>
            </a:ext>
          </a:extLst>
        </xdr:cNvPr>
        <xdr:cNvGrpSpPr/>
      </xdr:nvGrpSpPr>
      <xdr:grpSpPr>
        <a:xfrm>
          <a:off x="127000" y="127000"/>
          <a:ext cx="7747000" cy="3810000"/>
          <a:chOff x="127000" y="127000"/>
          <a:chExt cx="7747000" cy="3810000"/>
        </a:xfrm>
      </xdr:grpSpPr>
      <xdr:graphicFrame macro="">
        <xdr:nvGraphicFramePr>
          <xdr:cNvPr id="2" name="double_performance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127000" y="127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ouble_memory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4064000" y="127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127000</xdr:colOff>
      <xdr:row>21</xdr:row>
      <xdr:rowOff>63500</xdr:rowOff>
    </xdr:from>
    <xdr:to>
      <xdr:col>12</xdr:col>
      <xdr:colOff>558800</xdr:colOff>
      <xdr:row>41</xdr:row>
      <xdr:rowOff>63500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3C17E67F-3648-4F77-8B9D-E82E9FEC5D6B}"/>
            </a:ext>
          </a:extLst>
        </xdr:cNvPr>
        <xdr:cNvGrpSpPr/>
      </xdr:nvGrpSpPr>
      <xdr:grpSpPr>
        <a:xfrm>
          <a:off x="127000" y="4064000"/>
          <a:ext cx="7747000" cy="3810000"/>
          <a:chOff x="127000" y="4064000"/>
          <a:chExt cx="7747000" cy="3810000"/>
        </a:xfrm>
      </xdr:grpSpPr>
      <xdr:graphicFrame macro="">
        <xdr:nvGraphicFramePr>
          <xdr:cNvPr id="8" name="string_performance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aphicFramePr/>
        </xdr:nvGraphicFramePr>
        <xdr:xfrm>
          <a:off x="127000" y="4064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" name="string_memory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/>
        </xdr:nvGraphicFramePr>
        <xdr:xfrm>
          <a:off x="4064000" y="4064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127000</xdr:colOff>
      <xdr:row>42</xdr:row>
      <xdr:rowOff>0</xdr:rowOff>
    </xdr:from>
    <xdr:to>
      <xdr:col>12</xdr:col>
      <xdr:colOff>558800</xdr:colOff>
      <xdr:row>62</xdr:row>
      <xdr:rowOff>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56BABAE9-D30C-44A4-8FBF-D61BF3099C36}"/>
            </a:ext>
          </a:extLst>
        </xdr:cNvPr>
        <xdr:cNvGrpSpPr/>
      </xdr:nvGrpSpPr>
      <xdr:grpSpPr>
        <a:xfrm>
          <a:off x="127000" y="8001000"/>
          <a:ext cx="7747000" cy="3810000"/>
          <a:chOff x="127000" y="8001000"/>
          <a:chExt cx="7747000" cy="3810000"/>
        </a:xfrm>
      </xdr:grpSpPr>
      <xdr:graphicFrame macro="">
        <xdr:nvGraphicFramePr>
          <xdr:cNvPr id="10" name="date_performance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aphicFramePr/>
        </xdr:nvGraphicFramePr>
        <xdr:xfrm>
          <a:off x="127000" y="8001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date_memory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aphicFramePr/>
        </xdr:nvGraphicFramePr>
        <xdr:xfrm>
          <a:off x="4064000" y="8001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0</xdr:col>
      <xdr:colOff>127000</xdr:colOff>
      <xdr:row>83</xdr:row>
      <xdr:rowOff>88900</xdr:rowOff>
    </xdr:from>
    <xdr:to>
      <xdr:col>12</xdr:col>
      <xdr:colOff>558800</xdr:colOff>
      <xdr:row>103</xdr:row>
      <xdr:rowOff>88900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96E0E5B-CF03-41DB-B60D-62CD591C9B82}"/>
            </a:ext>
          </a:extLst>
        </xdr:cNvPr>
        <xdr:cNvGrpSpPr/>
      </xdr:nvGrpSpPr>
      <xdr:grpSpPr>
        <a:xfrm>
          <a:off x="127000" y="15900400"/>
          <a:ext cx="7747000" cy="3810000"/>
          <a:chOff x="127000" y="11938000"/>
          <a:chExt cx="7747000" cy="3810000"/>
        </a:xfrm>
      </xdr:grpSpPr>
      <xdr:graphicFrame macro="">
        <xdr:nvGraphicFramePr>
          <xdr:cNvPr id="12" name="bigfile_performance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aphicFramePr/>
        </xdr:nvGraphicFramePr>
        <xdr:xfrm>
          <a:off x="127000" y="11938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bigfile_memory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aphicFramePr/>
        </xdr:nvGraphicFramePr>
        <xdr:xfrm>
          <a:off x="4064000" y="11938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127000</xdr:colOff>
      <xdr:row>62</xdr:row>
      <xdr:rowOff>120650</xdr:rowOff>
    </xdr:from>
    <xdr:to>
      <xdr:col>12</xdr:col>
      <xdr:colOff>558800</xdr:colOff>
      <xdr:row>82</xdr:row>
      <xdr:rowOff>120650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20F0C976-6086-48CC-9DD8-4297CF87E0EF}"/>
            </a:ext>
          </a:extLst>
        </xdr:cNvPr>
        <xdr:cNvGrpSpPr/>
      </xdr:nvGrpSpPr>
      <xdr:grpSpPr>
        <a:xfrm>
          <a:off x="127000" y="11931650"/>
          <a:ext cx="7747000" cy="3810000"/>
          <a:chOff x="127000" y="15875000"/>
          <a:chExt cx="7747000" cy="3810000"/>
        </a:xfrm>
      </xdr:grpSpPr>
      <xdr:graphicFrame macro="">
        <xdr:nvGraphicFramePr>
          <xdr:cNvPr id="14" name="formula_performance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aphicFramePr/>
        </xdr:nvGraphicFramePr>
        <xdr:xfrm>
          <a:off x="127000" y="15875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5" name="formula_memory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aphicFramePr/>
        </xdr:nvGraphicFramePr>
        <xdr:xfrm>
          <a:off x="4064000" y="15875000"/>
          <a:ext cx="3810000" cy="381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0.06417</cdr:x>
      <cdr:y>0.49833</cdr:y>
    </cdr:from>
    <cdr:to>
      <cdr:x>0.29333</cdr:x>
      <cdr:y>0.71083</cdr:y>
    </cdr:to>
    <cdr:sp macro="" textlink="formulas!$F$2">
      <cdr:nvSpPr>
        <cdr:cNvPr id="2" name="set_values_formulas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C000000}"/>
            </a:ext>
          </a:extLst>
        </cdr:cNvPr>
        <cdr:cNvSpPr/>
      </cdr:nvSpPr>
      <cdr:spPr>
        <a:xfrm xmlns:a="http://schemas.openxmlformats.org/drawingml/2006/main">
          <a:off x="244476" y="1898650"/>
          <a:ext cx="873112" cy="809612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376A7E63-A521-42D6-9A7D-FE372C61FA86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155.5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0.41083</cdr:x>
      <cdr:y>0.40333</cdr:y>
    </cdr:from>
    <cdr:to>
      <cdr:x>0.62667</cdr:x>
      <cdr:y>0.62833</cdr:y>
    </cdr:to>
    <cdr:sp macro="" textlink="formulas!$F$3">
      <cdr:nvSpPr>
        <cdr:cNvPr id="3" name="calc_values_formulas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D000000}"/>
            </a:ext>
          </a:extLst>
        </cdr:cNvPr>
        <cdr:cNvSpPr/>
      </cdr:nvSpPr>
      <cdr:spPr>
        <a:xfrm xmlns:a="http://schemas.openxmlformats.org/drawingml/2006/main">
          <a:off x="1565263" y="1536699"/>
          <a:ext cx="822338" cy="857237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C21A92E7-AB84-4D84-837E-82FBAF2D9CCC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29.9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0.73083</cdr:x>
      <cdr:y>0.23083</cdr:y>
    </cdr:from>
    <cdr:to>
      <cdr:x>0.91083</cdr:x>
      <cdr:y>0.45333</cdr:y>
    </cdr:to>
    <cdr:sp macro="" textlink="formulas!$F$4">
      <cdr:nvSpPr>
        <cdr:cNvPr id="4" name="save_values_formulas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E000000}"/>
            </a:ext>
          </a:extLst>
        </cdr:cNvPr>
        <cdr:cNvSpPr/>
      </cdr:nvSpPr>
      <cdr:spPr>
        <a:xfrm xmlns:a="http://schemas.openxmlformats.org/drawingml/2006/main">
          <a:off x="2784475" y="879475"/>
          <a:ext cx="685800" cy="847726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71242355-AA03-4A65-874C-82E8C3684871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1.9 TIMES FASTER</a:t>
          </a:fld>
          <a:endParaRPr lang="en-US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0.30083</cdr:x>
      <cdr:y>0.13833</cdr:y>
    </cdr:from>
    <cdr:to>
      <cdr:x>0.61833</cdr:x>
      <cdr:y>0.28083</cdr:y>
    </cdr:to>
    <cdr:sp macro="" textlink="formulas!$F$5">
      <cdr:nvSpPr>
        <cdr:cNvPr id="2" name="memory_used_formulas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F000000}"/>
            </a:ext>
          </a:extLst>
        </cdr:cNvPr>
        <cdr:cNvSpPr/>
      </cdr:nvSpPr>
      <cdr:spPr>
        <a:xfrm xmlns:a="http://schemas.openxmlformats.org/drawingml/2006/main">
          <a:off x="1146162" y="527037"/>
          <a:ext cx="1209688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EF517ADA-D249-4A8D-AE48-F459A8145CDC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1.2 TIMES MORE EFFICIENT</a:t>
          </a:fld>
          <a:endParaRPr lang="en-US" sz="11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0.40833</cdr:x>
      <cdr:y>0.32667</cdr:y>
    </cdr:from>
    <cdr:to>
      <cdr:x>0.61667</cdr:x>
      <cdr:y>0.55083</cdr:y>
    </cdr:to>
    <cdr:sp macro="" textlink="double!$F$3">
      <cdr:nvSpPr>
        <cdr:cNvPr id="2" name="get_values_doubl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4000000}"/>
            </a:ext>
          </a:extLst>
        </cdr:cNvPr>
        <cdr:cNvSpPr/>
      </cdr:nvSpPr>
      <cdr:spPr>
        <a:xfrm xmlns:a="http://schemas.openxmlformats.org/drawingml/2006/main">
          <a:off x="1555736" y="1244600"/>
          <a:ext cx="793763" cy="854062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29A4B655-A924-4110-BFF0-8E7C678CDBDA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35.3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0.69833</cdr:x>
      <cdr:y>0.40083</cdr:y>
    </cdr:from>
    <cdr:to>
      <cdr:x>0.87833</cdr:x>
      <cdr:y>0.62333</cdr:y>
    </cdr:to>
    <cdr:sp macro="" textlink="double!$F$4">
      <cdr:nvSpPr>
        <cdr:cNvPr id="3" name="save_values_doubl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/>
      </cdr:nvSpPr>
      <cdr:spPr>
        <a:xfrm xmlns:a="http://schemas.openxmlformats.org/drawingml/2006/main">
          <a:off x="2660650" y="1527175"/>
          <a:ext cx="685800" cy="847726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E8E729FB-D894-45EB-A2AB-41556553263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8.7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0.11833</cdr:x>
      <cdr:y>0.26333</cdr:y>
    </cdr:from>
    <cdr:to>
      <cdr:x>0.29833</cdr:x>
      <cdr:y>0.53333</cdr:y>
    </cdr:to>
    <cdr:sp macro="" textlink="double!$F$2">
      <cdr:nvSpPr>
        <cdr:cNvPr id="4" name="set_values_doubl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/>
      </cdr:nvSpPr>
      <cdr:spPr>
        <a:xfrm xmlns:a="http://schemas.openxmlformats.org/drawingml/2006/main">
          <a:off x="450850" y="1003300"/>
          <a:ext cx="685800" cy="1028700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15326A8E-C979-403E-A3DC-3BCDC21A0AFF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53.4 TIMES FASTER</a:t>
          </a:fld>
          <a:endParaRPr lang="en-US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0.30333</cdr:x>
      <cdr:y>0.38083</cdr:y>
    </cdr:from>
    <cdr:to>
      <cdr:x>0.62583</cdr:x>
      <cdr:y>0.52333</cdr:y>
    </cdr:to>
    <cdr:sp macro="" textlink="double!$F$5">
      <cdr:nvSpPr>
        <cdr:cNvPr id="2" name="memory_used_doubl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7000000}"/>
            </a:ext>
          </a:extLst>
        </cdr:cNvPr>
        <cdr:cNvSpPr/>
      </cdr:nvSpPr>
      <cdr:spPr>
        <a:xfrm xmlns:a="http://schemas.openxmlformats.org/drawingml/2006/main">
          <a:off x="1155687" y="1450962"/>
          <a:ext cx="1228738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C42E9011-F091-4B8A-8F0F-B318593A4B13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6 TIMES MORE EFFICIENT</a:t>
          </a:fld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0.11583</cdr:x>
      <cdr:y>0.55083</cdr:y>
    </cdr:from>
    <cdr:to>
      <cdr:x>0.35917</cdr:x>
      <cdr:y>0.72833</cdr:y>
    </cdr:to>
    <cdr:sp macro="" textlink="string!$F$2">
      <cdr:nvSpPr>
        <cdr:cNvPr id="2" name="set_values_string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0000000}"/>
            </a:ext>
          </a:extLst>
        </cdr:cNvPr>
        <cdr:cNvSpPr/>
      </cdr:nvSpPr>
      <cdr:spPr>
        <a:xfrm xmlns:a="http://schemas.openxmlformats.org/drawingml/2006/main">
          <a:off x="441311" y="2098675"/>
          <a:ext cx="927113" cy="676262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5622412D-235D-41D8-B885-C75E6CC50F4F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28.2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0.41333</cdr:x>
      <cdr:y>0.37083</cdr:y>
    </cdr:from>
    <cdr:to>
      <cdr:x>0.64917</cdr:x>
      <cdr:y>0.54583</cdr:y>
    </cdr:to>
    <cdr:sp macro="" textlink="string!$F$3">
      <cdr:nvSpPr>
        <cdr:cNvPr id="3" name="get_values_string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1000000}"/>
            </a:ext>
          </a:extLst>
        </cdr:cNvPr>
        <cdr:cNvSpPr/>
      </cdr:nvSpPr>
      <cdr:spPr>
        <a:xfrm xmlns:a="http://schemas.openxmlformats.org/drawingml/2006/main">
          <a:off x="1574787" y="1412874"/>
          <a:ext cx="898538" cy="666737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99155C94-0013-4CAD-96C7-10DAB42D929F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5.4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0.68167</cdr:x>
      <cdr:y>0.18333</cdr:y>
    </cdr:from>
    <cdr:to>
      <cdr:x>0.90583</cdr:x>
      <cdr:y>0.36333</cdr:y>
    </cdr:to>
    <cdr:sp macro="" textlink="string!$F$4">
      <cdr:nvSpPr>
        <cdr:cNvPr id="4" name="save_values_string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2000000}"/>
            </a:ext>
          </a:extLst>
        </cdr:cNvPr>
        <cdr:cNvSpPr/>
      </cdr:nvSpPr>
      <cdr:spPr>
        <a:xfrm xmlns:a="http://schemas.openxmlformats.org/drawingml/2006/main">
          <a:off x="2597150" y="698487"/>
          <a:ext cx="854062" cy="685813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5F06BBDD-445F-4347-B7CC-BAC2D14A9E5D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3.9 TIMES FASTER</a:t>
          </a:fld>
          <a:endParaRPr lang="en-U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0.30333</cdr:x>
      <cdr:y>0.35833</cdr:y>
    </cdr:from>
    <cdr:to>
      <cdr:x>0.63583</cdr:x>
      <cdr:y>0.50083</cdr:y>
    </cdr:to>
    <cdr:sp macro="" textlink="string!$F$5">
      <cdr:nvSpPr>
        <cdr:cNvPr id="2" name="memory_used_string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3000000}"/>
            </a:ext>
          </a:extLst>
        </cdr:cNvPr>
        <cdr:cNvSpPr/>
      </cdr:nvSpPr>
      <cdr:spPr>
        <a:xfrm xmlns:a="http://schemas.openxmlformats.org/drawingml/2006/main">
          <a:off x="1155687" y="1365237"/>
          <a:ext cx="1266838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03E4A78E-BD52-499E-B775-D79D8E27EBFF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2.4 TIMES MORE EFFICIENT</a:t>
          </a:fld>
          <a:endParaRPr lang="en-U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0.11833</cdr:x>
      <cdr:y>0.3475</cdr:y>
    </cdr:from>
    <cdr:to>
      <cdr:x>0.34417</cdr:x>
      <cdr:y>0.53083</cdr:y>
    </cdr:to>
    <cdr:sp macro="" textlink="date!$F$2">
      <cdr:nvSpPr>
        <cdr:cNvPr id="2" name="set_values_dat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4000000}"/>
            </a:ext>
          </a:extLst>
        </cdr:cNvPr>
        <cdr:cNvSpPr/>
      </cdr:nvSpPr>
      <cdr:spPr>
        <a:xfrm xmlns:a="http://schemas.openxmlformats.org/drawingml/2006/main">
          <a:off x="450836" y="1323974"/>
          <a:ext cx="860439" cy="698487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73144F43-1BD9-40E6-8F26-6072833CA3AB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4.3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0.41333</cdr:x>
      <cdr:y>0.3825</cdr:y>
    </cdr:from>
    <cdr:to>
      <cdr:x>0.64917</cdr:x>
      <cdr:y>0.56833</cdr:y>
    </cdr:to>
    <cdr:sp macro="" textlink="date!$F$3">
      <cdr:nvSpPr>
        <cdr:cNvPr id="3" name="get_values_dat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5000000}"/>
            </a:ext>
          </a:extLst>
        </cdr:cNvPr>
        <cdr:cNvSpPr/>
      </cdr:nvSpPr>
      <cdr:spPr>
        <a:xfrm xmlns:a="http://schemas.openxmlformats.org/drawingml/2006/main">
          <a:off x="1574787" y="1457325"/>
          <a:ext cx="898538" cy="708012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848A320A-2A75-401B-A173-41013882C80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3.4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0.68417</cdr:x>
      <cdr:y>0.40583</cdr:y>
    </cdr:from>
    <cdr:to>
      <cdr:x>0.90667</cdr:x>
      <cdr:y>0.62833</cdr:y>
    </cdr:to>
    <cdr:sp macro="" textlink="date!$F$4">
      <cdr:nvSpPr>
        <cdr:cNvPr id="4" name="save_values_dat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6000000}"/>
            </a:ext>
          </a:extLst>
        </cdr:cNvPr>
        <cdr:cNvSpPr/>
      </cdr:nvSpPr>
      <cdr:spPr>
        <a:xfrm xmlns:a="http://schemas.openxmlformats.org/drawingml/2006/main">
          <a:off x="2606674" y="1546212"/>
          <a:ext cx="847725" cy="8477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1A6BBB1A-05E8-4158-BD03-0C51B0119E26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4.7 TIMES FASTER</a:t>
          </a:fld>
          <a:endParaRPr lang="en-US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0.34083</cdr:x>
      <cdr:y>0.31083</cdr:y>
    </cdr:from>
    <cdr:to>
      <cdr:x>0.65333</cdr:x>
      <cdr:y>0.45333</cdr:y>
    </cdr:to>
    <cdr:sp macro="" textlink="date!$F$5">
      <cdr:nvSpPr>
        <cdr:cNvPr id="2" name="memory_used_date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7000000}"/>
            </a:ext>
          </a:extLst>
        </cdr:cNvPr>
        <cdr:cNvSpPr/>
      </cdr:nvSpPr>
      <cdr:spPr>
        <a:xfrm xmlns:a="http://schemas.openxmlformats.org/drawingml/2006/main">
          <a:off x="1298562" y="1184262"/>
          <a:ext cx="1190638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ABB3FA48-0FFE-4823-B501-F56BEAF10A1D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1 TIMES MORE EFFICIENT</a:t>
          </a:fld>
          <a:endParaRPr lang="en-US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0.12333</cdr:x>
      <cdr:y>0.32167</cdr:y>
    </cdr:from>
    <cdr:to>
      <cdr:x>0.31417</cdr:x>
      <cdr:y>0.59083</cdr:y>
    </cdr:to>
    <cdr:sp macro="" textlink="'Large XLSX'!$F$2">
      <cdr:nvSpPr>
        <cdr:cNvPr id="2" name="set_values_largeXLSX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8000000}"/>
            </a:ext>
          </a:extLst>
        </cdr:cNvPr>
        <cdr:cNvSpPr/>
      </cdr:nvSpPr>
      <cdr:spPr>
        <a:xfrm xmlns:a="http://schemas.openxmlformats.org/drawingml/2006/main">
          <a:off x="469887" y="1225550"/>
          <a:ext cx="727101" cy="1025512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8F6EF1A5-962B-4C18-AA7F-B18CCD23DEFE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Set Values 2.1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0.40583</cdr:x>
      <cdr:y>0.35917</cdr:y>
    </cdr:from>
    <cdr:to>
      <cdr:x>0.64167</cdr:x>
      <cdr:y>0.54333</cdr:y>
    </cdr:to>
    <cdr:sp macro="" textlink="'Large XLSX'!$F$3">
      <cdr:nvSpPr>
        <cdr:cNvPr id="3" name="calc_values_largeXLSX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9000000}"/>
            </a:ext>
          </a:extLst>
        </cdr:cNvPr>
        <cdr:cNvSpPr/>
      </cdr:nvSpPr>
      <cdr:spPr>
        <a:xfrm xmlns:a="http://schemas.openxmlformats.org/drawingml/2006/main">
          <a:off x="1546212" y="1368425"/>
          <a:ext cx="898538" cy="701662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0402D2C3-312F-4366-B92B-0C929A1558A9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Calculate 30.7 TIMES FASTER</a:t>
          </a:fld>
          <a:endParaRPr lang="en-US" sz="1100" b="1"/>
        </a:p>
      </cdr:txBody>
    </cdr:sp>
  </cdr:relSizeAnchor>
  <cdr:relSizeAnchor xmlns:cdr="http://schemas.openxmlformats.org/drawingml/2006/chartDrawing">
    <cdr:from>
      <cdr:x>0.72083</cdr:x>
      <cdr:y>0.35583</cdr:y>
    </cdr:from>
    <cdr:to>
      <cdr:x>0.90083</cdr:x>
      <cdr:y>0.57833</cdr:y>
    </cdr:to>
    <cdr:sp macro="" textlink="'Large XLSX'!$F$4">
      <cdr:nvSpPr>
        <cdr:cNvPr id="4" name="save_values_largeXLSX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A000000}"/>
            </a:ext>
          </a:extLst>
        </cdr:cNvPr>
        <cdr:cNvSpPr/>
      </cdr:nvSpPr>
      <cdr:spPr>
        <a:xfrm xmlns:a="http://schemas.openxmlformats.org/drawingml/2006/main">
          <a:off x="2746362" y="1355712"/>
          <a:ext cx="685800" cy="8477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404E82B5-3C47-4B22-A1BB-A538EEBE1E23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Save File 3.8 TIMES FASTER</a:t>
          </a:fld>
          <a:endParaRPr lang="en-US" sz="1100" b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0.30083</cdr:x>
      <cdr:y>0.45833</cdr:y>
    </cdr:from>
    <cdr:to>
      <cdr:x>0.62333</cdr:x>
      <cdr:y>0.60083</cdr:y>
    </cdr:to>
    <cdr:sp macro="" textlink="'Large XLSX'!$F$5">
      <cdr:nvSpPr>
        <cdr:cNvPr id="2" name="memory_used_largeXLSX_compare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1B000000}"/>
            </a:ext>
          </a:extLst>
        </cdr:cNvPr>
        <cdr:cNvSpPr/>
      </cdr:nvSpPr>
      <cdr:spPr>
        <a:xfrm xmlns:a="http://schemas.openxmlformats.org/drawingml/2006/main">
          <a:off x="1146162" y="1746237"/>
          <a:ext cx="1228738" cy="542925"/>
        </a:xfrm>
        <a:prstGeom xmlns:a="http://schemas.openxmlformats.org/drawingml/2006/main" prst="wedgeRoundRectCallout">
          <a:avLst>
            <a:gd name="adj1" fmla="val -20833"/>
            <a:gd name="adj2" fmla="val 62500"/>
            <a:gd name="adj3" fmla="val 16667"/>
          </a:avLst>
        </a:prstGeom>
        <a:gradFill xmlns:a="http://schemas.openxmlformats.org/drawingml/2006/main" flip="none">
          <a:gsLst>
            <a:gs pos="0">
              <a:schemeClr val="accent5">
                <a:tint val="66000"/>
                <a:satMod val="160000"/>
              </a:schemeClr>
            </a:gs>
            <a:gs pos="50000">
              <a:schemeClr val="accent5">
                <a:tint val="44500"/>
                <a:satMod val="160000"/>
              </a:schemeClr>
            </a:gs>
            <a:gs pos="100000">
              <a:schemeClr val="accent5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xmlns:a="http://schemas.openxmlformats.org/drawingml/2006/main" w="12700" cap="flat">
          <a:solidFill>
            <a:schemeClr val="accent5">
              <a:shade val="50000"/>
            </a:schemeClr>
          </a:solidFill>
          <a:prstDash val="solid"/>
          <a:miter lim="800000"/>
        </a:ln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bg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fld id="{E73A34A2-121B-4263-A858-8FCAD5508C55}" type="TxLink"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l">
              <a:defRPr/>
            </a:pPr>
            <a:t>21 TIMES MORE EFFICIENT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N2:Q17"/>
  <sheetViews>
    <sheetView tabSelected="1" workbookViewId="0"/>
  </sheetViews>
  <sheetFormatPr defaultRowHeight="15" x14ac:dyDescent="0.25"/>
  <sheetData>
    <row r="2" spans="14:14" x14ac:dyDescent="0.25">
      <c r="N2" s="2"/>
    </row>
    <row r="3" spans="14:14" x14ac:dyDescent="0.25">
      <c r="N3" s="2"/>
    </row>
    <row r="4" spans="14:14" x14ac:dyDescent="0.25">
      <c r="N4" s="2"/>
    </row>
    <row r="5" spans="14:14" x14ac:dyDescent="0.25">
      <c r="N5" s="2"/>
    </row>
    <row r="17" spans="15:17" x14ac:dyDescent="0.25">
      <c r="O17">
        <f>AVERAGE(double!E2:E4,string!E2:E4,date!E2:E4,'Large XLSX'!E2:E4,formulas!E2:E4)</f>
        <v>24.741618321760523</v>
      </c>
      <c r="Q17">
        <f>AVERAGE(double!E5,string!E5,date!E5,'Large XLSX'!E5,formulas!E5)</f>
        <v>6.3141599613279409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4</v>
      </c>
      <c r="B2">
        <v>0.18099999999999999</v>
      </c>
      <c r="C2">
        <v>9.6709999999999994</v>
      </c>
      <c r="D2">
        <v>9.49</v>
      </c>
      <c r="E2">
        <v>53.430939226519335</v>
      </c>
      <c r="F2" t="str">
        <f>"Set Values "&amp;ROUND(E2,1)&amp;" TIMES FASTER"</f>
        <v>Set Values 53.4 TIMES FASTER</v>
      </c>
    </row>
    <row r="3" spans="1:6" x14ac:dyDescent="0.25">
      <c r="A3" t="s">
        <v>5</v>
      </c>
      <c r="B3">
        <v>9.6000000000000002E-2</v>
      </c>
      <c r="C3">
        <v>3.3879999999999999</v>
      </c>
      <c r="D3">
        <v>3.2919999999999998</v>
      </c>
      <c r="E3">
        <v>35.291666666666664</v>
      </c>
      <c r="F3" t="str">
        <f>"Calculate "&amp;ROUND(E3,1)&amp;" TIMES FASTER"</f>
        <v>Calculate 35.3 TIMES FASTER</v>
      </c>
    </row>
    <row r="4" spans="1:6" x14ac:dyDescent="0.25">
      <c r="A4" t="s">
        <v>6</v>
      </c>
      <c r="B4">
        <v>4.5419999999999998</v>
      </c>
      <c r="C4">
        <v>39.552</v>
      </c>
      <c r="D4">
        <v>35.01</v>
      </c>
      <c r="E4">
        <v>8.7080581241743733</v>
      </c>
      <c r="F4" t="str">
        <f>"Save File "&amp;ROUND(E4,1)&amp;" TIMES FASTER"</f>
        <v>Save File 8.7 TIMES FASTER</v>
      </c>
    </row>
    <row r="5" spans="1:6" x14ac:dyDescent="0.25">
      <c r="A5" t="s">
        <v>7</v>
      </c>
      <c r="B5" s="1">
        <v>395.22449493408203</v>
      </c>
      <c r="C5" s="1">
        <v>2352.3207550048828</v>
      </c>
      <c r="D5" s="1">
        <v>1957.0962600708008</v>
      </c>
      <c r="E5">
        <v>5.9518597282215957</v>
      </c>
      <c r="F5" t="str">
        <f>ROUND(E5,1)&amp;" TIMES MORE EFFICIENT"</f>
        <v>6 TIMES MORE EFFICIENT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4</v>
      </c>
      <c r="B2">
        <v>0.98</v>
      </c>
      <c r="C2">
        <v>27.664999999999999</v>
      </c>
      <c r="D2">
        <v>26.684999999999999</v>
      </c>
      <c r="E2">
        <v>28.229591836734695</v>
      </c>
      <c r="F2" t="str">
        <f>"Set Values "&amp;ROUND(E2,1)&amp;" TIMES FASTER"</f>
        <v>Set Values 28.2 TIMES FASTER</v>
      </c>
    </row>
    <row r="3" spans="1:6" x14ac:dyDescent="0.25">
      <c r="A3" t="s">
        <v>5</v>
      </c>
      <c r="B3">
        <v>0.63500000000000001</v>
      </c>
      <c r="C3">
        <v>3.4359999999999999</v>
      </c>
      <c r="D3">
        <v>2.8010000000000002</v>
      </c>
      <c r="E3">
        <v>5.4110236220472441</v>
      </c>
      <c r="F3" t="str">
        <f>"Calculate "&amp;ROUND(E3,1)&amp;" TIMES FASTER"</f>
        <v>Calculate 5.4 TIMES FASTER</v>
      </c>
    </row>
    <row r="4" spans="1:6" x14ac:dyDescent="0.25">
      <c r="A4" t="s">
        <v>6</v>
      </c>
      <c r="B4">
        <v>4.7330000000000005</v>
      </c>
      <c r="C4">
        <v>18.404</v>
      </c>
      <c r="D4">
        <v>13.670999999999999</v>
      </c>
      <c r="E4">
        <v>3.8884428480878932</v>
      </c>
      <c r="F4" t="str">
        <f>"Save File "&amp;ROUND(E4,1)&amp;" TIMES FASTER"</f>
        <v>Save File 3.9 TIMES FASTER</v>
      </c>
    </row>
    <row r="5" spans="1:6" x14ac:dyDescent="0.25">
      <c r="A5" t="s">
        <v>7</v>
      </c>
      <c r="B5" s="1">
        <v>835.87457275390625</v>
      </c>
      <c r="C5" s="1">
        <v>1967.5595397949219</v>
      </c>
      <c r="D5" s="1">
        <v>1131.6849670410156</v>
      </c>
      <c r="E5">
        <v>2.3538932800797139</v>
      </c>
      <c r="F5" t="str">
        <f>ROUND(E5,1)&amp;" TIMES MORE EFFICIENT"</f>
        <v>2.4 TIMES MORE EFFICIENT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4</v>
      </c>
      <c r="B2">
        <v>2.496</v>
      </c>
      <c r="C2">
        <v>10.649000000000001</v>
      </c>
      <c r="D2">
        <v>8.1530000000000005</v>
      </c>
      <c r="E2">
        <v>4.2664262820512828</v>
      </c>
      <c r="F2" t="str">
        <f>"Set Values "&amp;ROUND(E2,1)&amp;" TIMES FASTER"</f>
        <v>Set Values 4.3 TIMES FASTER</v>
      </c>
    </row>
    <row r="3" spans="1:6" x14ac:dyDescent="0.25">
      <c r="A3" t="s">
        <v>5</v>
      </c>
      <c r="B3">
        <v>2.008</v>
      </c>
      <c r="C3">
        <v>6.8639999999999999</v>
      </c>
      <c r="D3">
        <v>4.8559999999999999</v>
      </c>
      <c r="E3">
        <v>3.4183266932270917</v>
      </c>
      <c r="F3" t="str">
        <f>"Calculate "&amp;ROUND(E3,1)&amp;" TIMES FASTER"</f>
        <v>Calculate 3.4 TIMES FASTER</v>
      </c>
    </row>
    <row r="4" spans="1:6" x14ac:dyDescent="0.25">
      <c r="A4" t="s">
        <v>6</v>
      </c>
      <c r="B4">
        <v>5.7850000000000001</v>
      </c>
      <c r="C4">
        <v>27.243000000000002</v>
      </c>
      <c r="D4">
        <v>21.458000000000002</v>
      </c>
      <c r="E4">
        <v>4.709248055315471</v>
      </c>
      <c r="F4" t="str">
        <f>"Save File "&amp;ROUND(E4,1)&amp;" TIMES FASTER"</f>
        <v>Save File 4.7 TIMES FASTER</v>
      </c>
    </row>
    <row r="5" spans="1:6" x14ac:dyDescent="0.25">
      <c r="A5" t="s">
        <v>7</v>
      </c>
      <c r="B5" s="1">
        <v>1250.0358810424805</v>
      </c>
      <c r="C5" s="1">
        <v>1295.3894271850586</v>
      </c>
      <c r="D5" s="1">
        <v>45.353546142578125</v>
      </c>
      <c r="E5">
        <v>1.0362817954511474</v>
      </c>
      <c r="F5" t="str">
        <f>ROUND(E5,1)&amp;" TIMES MORE EFFICIENT"</f>
        <v>1 TIMES MORE EFFICIENT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workbookViewId="0"/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10</v>
      </c>
      <c r="B2">
        <v>5.5E-2</v>
      </c>
      <c r="C2">
        <v>8.5519999999999996</v>
      </c>
      <c r="D2">
        <v>8.4969999999999999</v>
      </c>
      <c r="E2">
        <v>155.49090909090907</v>
      </c>
      <c r="F2" t="str">
        <f>"Set Values "&amp;ROUND(E2,1)&amp;" TIMES FASTER"</f>
        <v>Set Values 155.5 TIMES FASTER</v>
      </c>
    </row>
    <row r="3" spans="1:6" x14ac:dyDescent="0.25">
      <c r="A3" t="s">
        <v>9</v>
      </c>
      <c r="B3">
        <v>0.216</v>
      </c>
      <c r="C3">
        <v>6.4560000000000004</v>
      </c>
      <c r="D3">
        <v>6.24</v>
      </c>
      <c r="E3">
        <v>29.888888888888893</v>
      </c>
      <c r="F3" t="str">
        <f>"Calculate "&amp;ROUND(E3,1)&amp;" TIMES FASTER"</f>
        <v>Calculate 29.9 TIMES FASTER</v>
      </c>
    </row>
    <row r="4" spans="1:6" x14ac:dyDescent="0.25">
      <c r="A4" t="s">
        <v>6</v>
      </c>
      <c r="B4">
        <v>2.2200000000000002</v>
      </c>
      <c r="C4">
        <v>4.141</v>
      </c>
      <c r="D4">
        <v>1.9209999999999998</v>
      </c>
      <c r="E4">
        <v>1.8653153153153152</v>
      </c>
      <c r="F4" t="str">
        <f>"Save File "&amp;ROUND(E4,1)&amp;" TIMES FASTER"</f>
        <v>Save File 1.9 TIMES FASTER</v>
      </c>
    </row>
    <row r="5" spans="1:6" x14ac:dyDescent="0.25">
      <c r="A5" t="s">
        <v>7</v>
      </c>
      <c r="B5" s="1">
        <v>866.41588592529297</v>
      </c>
      <c r="C5" s="1">
        <v>1076.8740997314453</v>
      </c>
      <c r="D5" s="1">
        <v>210.45821380615234</v>
      </c>
      <c r="E5">
        <v>1.2429066886064681</v>
      </c>
      <c r="F5" t="str">
        <f>ROUND(E5,1)&amp;" TIMES MORE EFFICIENT"</f>
        <v>1.2 TIMES MORE EFFICIENT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workbookViewId="0"/>
  </sheetViews>
  <sheetFormatPr defaultRowHeight="15" x14ac:dyDescent="0.25"/>
  <cols>
    <col min="6" max="6" width="8.42578125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 t="s">
        <v>8</v>
      </c>
      <c r="B2">
        <v>5.1479999999999997</v>
      </c>
      <c r="C2">
        <v>10.572000000000001</v>
      </c>
      <c r="D2">
        <v>5.4240000000000013</v>
      </c>
      <c r="E2">
        <v>2.0536130536130539</v>
      </c>
      <c r="F2" t="str">
        <f>"Set Values "&amp;ROUND(E2,1)&amp;" TIMES FASTER"</f>
        <v>Set Values 2.1 TIMES FASTER</v>
      </c>
    </row>
    <row r="3" spans="1:6" x14ac:dyDescent="0.25">
      <c r="A3" t="s">
        <v>9</v>
      </c>
      <c r="B3">
        <v>2.335</v>
      </c>
      <c r="C3">
        <v>71.64</v>
      </c>
      <c r="D3">
        <v>69.305000000000007</v>
      </c>
      <c r="E3">
        <v>30.680942184154176</v>
      </c>
      <c r="F3" t="str">
        <f>"Calculate "&amp;ROUND(E3,1)&amp;" TIMES FASTER"</f>
        <v>Calculate 30.7 TIMES FASTER</v>
      </c>
    </row>
    <row r="4" spans="1:6" x14ac:dyDescent="0.25">
      <c r="A4" t="s">
        <v>6</v>
      </c>
      <c r="B4">
        <v>4.5190000000000001</v>
      </c>
      <c r="C4">
        <v>17.131</v>
      </c>
      <c r="D4">
        <v>12.612</v>
      </c>
      <c r="E4">
        <v>3.7908829387032528</v>
      </c>
      <c r="F4" t="str">
        <f>"Save File "&amp;ROUND(E4,1)&amp;" TIMES FASTER"</f>
        <v>Save File 3.8 TIMES FASTER</v>
      </c>
    </row>
    <row r="5" spans="1:6" x14ac:dyDescent="0.25">
      <c r="A5" t="s">
        <v>7</v>
      </c>
      <c r="B5" s="1">
        <v>163.67632293701172</v>
      </c>
      <c r="C5" s="1">
        <v>3434.8881225585938</v>
      </c>
      <c r="D5" s="1">
        <v>3271.211799621582</v>
      </c>
      <c r="E5">
        <v>20.985858314280783</v>
      </c>
      <c r="F5" t="str">
        <f>ROUND(E5,1)&amp;" TIMES MORE EFFICIENT"</f>
        <v>21 TIMES MORE EFFICIENT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double</vt:lpstr>
      <vt:lpstr>string</vt:lpstr>
      <vt:lpstr>date</vt:lpstr>
      <vt:lpstr>formulas</vt:lpstr>
      <vt:lpstr>Large XLSX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Sean Lawyer</cp:lastModifiedBy>
  <dcterms:modified xsi:type="dcterms:W3CDTF">2020-03-19T19:39:31Z</dcterms:modified>
</cp:coreProperties>
</file>