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apecity-my.sharepoint.com/personal/sean_lawyer_grapecity_com/Documents/GcExcel/Apache POI blog/"/>
    </mc:Choice>
  </mc:AlternateContent>
  <xr:revisionPtr revIDLastSave="24" documentId="13_ncr:1_{097F52BB-FA27-4770-B0CF-83D75E2CBBC8}" xr6:coauthVersionLast="45" xr6:coauthVersionMax="45" xr10:uidLastSave="{43DA10ED-6967-4906-BB2F-894C39D85E99}"/>
  <bookViews>
    <workbookView xWindow="3120" yWindow="3120" windowWidth="17175" windowHeight="12030" xr2:uid="{00000000-000D-0000-FFFF-FFFF00000000}"/>
  </bookViews>
  <sheets>
    <sheet name="Summary" sheetId="1" r:id="rId1"/>
    <sheet name="double" sheetId="2" r:id="rId2"/>
    <sheet name="string" sheetId="4" r:id="rId3"/>
    <sheet name="date" sheetId="6" r:id="rId4"/>
    <sheet name="formulas" sheetId="9" r:id="rId5"/>
    <sheet name="Large XLSX" sheetId="8" r:id="rId6"/>
  </sheets>
  <definedNames>
    <definedName name="difference" localSheetId="3">"D2:D5"</definedName>
    <definedName name="difference" localSheetId="1">"D2:D5"</definedName>
    <definedName name="difference" localSheetId="4">"D2:D5"</definedName>
    <definedName name="difference" localSheetId="5">"D2:D5"</definedName>
    <definedName name="difference" localSheetId="2">"D2:D5"</definedName>
    <definedName name="double_set_compare_text">double!$D$2&amp;"s / "&amp;TRUNC(double!$E$2,1)&amp;" TIMES FASTER!"</definedName>
    <definedName name="gcexcel" localSheetId="3">"B2:B5"</definedName>
    <definedName name="gcexcel" localSheetId="1">"B2:B5"</definedName>
    <definedName name="gcexcel" localSheetId="4">"B2:B5"</definedName>
    <definedName name="gcexcel" localSheetId="5">"B2:B5"</definedName>
    <definedName name="gcexcel" localSheetId="2">"B2:B5"</definedName>
    <definedName name="poi" localSheetId="3">"C2:C5"</definedName>
    <definedName name="poi" localSheetId="1">"C2:C5"</definedName>
    <definedName name="poi" localSheetId="4">"C2:C5"</definedName>
    <definedName name="poi" localSheetId="5">"C2:C5"</definedName>
    <definedName name="poi" localSheetId="2">"C2:C5"</definedName>
    <definedName name="quotient" localSheetId="3">"E2:E5"</definedName>
    <definedName name="quotient" localSheetId="1">"E2:E5"</definedName>
    <definedName name="quotient" localSheetId="4">"E2:E5"</definedName>
    <definedName name="quotient" localSheetId="5">"E2:E5"</definedName>
    <definedName name="quotient" localSheetId="2">"E2:E5"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8" l="1"/>
  <c r="F5" i="9"/>
  <c r="F5" i="6"/>
  <c r="F5" i="4"/>
  <c r="F5" i="2"/>
  <c r="F3" i="8" l="1"/>
  <c r="F2" i="8"/>
  <c r="F3" i="9"/>
  <c r="F2" i="9"/>
  <c r="Q18" i="1" l="1"/>
  <c r="O18" i="1"/>
  <c r="F4" i="9"/>
  <c r="F4" i="8"/>
  <c r="F4" i="6"/>
  <c r="F3" i="6"/>
  <c r="F2" i="6"/>
  <c r="F4" i="4"/>
  <c r="F3" i="4"/>
  <c r="F2" i="4"/>
  <c r="F4" i="2"/>
  <c r="F3" i="2"/>
  <c r="F2" i="2"/>
</calcChain>
</file>

<file path=xl/sharedStrings.xml><?xml version="1.0" encoding="utf-8"?>
<sst xmlns="http://schemas.openxmlformats.org/spreadsheetml/2006/main" count="44" uniqueCount="14">
  <si>
    <t>GcExcel</t>
  </si>
  <si>
    <t>Apache POI</t>
  </si>
  <si>
    <t>Difference</t>
  </si>
  <si>
    <t>Quotient</t>
  </si>
  <si>
    <t>Set Values (s)</t>
  </si>
  <si>
    <t>Get Values (s)</t>
  </si>
  <si>
    <t>Save File (s)</t>
  </si>
  <si>
    <t>Memory (MB)</t>
  </si>
  <si>
    <t>Open File (s)</t>
  </si>
  <si>
    <t>Calculation (s)</t>
  </si>
  <si>
    <t>avg:</t>
  </si>
  <si>
    <t>Set Formulas (s)</t>
  </si>
  <si>
    <t>perf:</t>
  </si>
  <si>
    <t>mem: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</si>
</sst>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formulas!$B$2:$B$4</c:f>
              <c:numCache>
                <c:formatCode>General</c:formatCode>
                <c:ptCount val="3"/>
                <c:pt idx="0">
                  <c:v>2.7E-2</c:v>
                </c:pt>
                <c:pt idx="1">
                  <c:v>0.112</c:v>
                </c:pt>
                <c:pt idx="2">
                  <c:v>1.046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F-4766-A8F7-C2618C020F2B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formulas!$C$2:$C$4</c:f>
              <c:numCache>
                <c:formatCode>General</c:formatCode>
                <c:ptCount val="3"/>
                <c:pt idx="0">
                  <c:v>4.5830000000000002</c:v>
                </c:pt>
                <c:pt idx="1">
                  <c:v>3.319</c:v>
                </c:pt>
                <c:pt idx="2">
                  <c:v>2.448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F-4766-A8F7-C2618C02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0785350"/>
        <c:axId val="38482651"/>
      </c:barChart>
      <c:catAx>
        <c:axId val="407853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651"/>
        <c:crosses val="autoZero"/>
        <c:auto val="1"/>
        <c:lblAlgn val="ctr"/>
        <c:lblOffset val="0"/>
        <c:tickMarkSkip val="1"/>
        <c:noMultiLvlLbl val="1"/>
      </c:catAx>
      <c:valAx>
        <c:axId val="3848265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85350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XLSX'!$B$5</c:f>
              <c:numCache>
                <c:formatCode>0</c:formatCode>
                <c:ptCount val="1"/>
                <c:pt idx="0">
                  <c:v>185.21695709228516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C-4B70-AD30-59B946418E84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XLSX'!$C$5</c:f>
              <c:numCache>
                <c:formatCode>0</c:formatCode>
                <c:ptCount val="1"/>
                <c:pt idx="0">
                  <c:v>3458.3282241821289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C-4B70-AD30-59B94641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7436981"/>
        <c:axId val="45544886"/>
      </c:barChart>
      <c:catAx>
        <c:axId val="8743698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4886"/>
        <c:crosses val="autoZero"/>
        <c:auto val="1"/>
        <c:lblAlgn val="ctr"/>
        <c:lblOffset val="0"/>
        <c:tickMarkSkip val="1"/>
        <c:noMultiLvlLbl val="1"/>
      </c:catAx>
      <c:valAx>
        <c:axId val="45544886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6981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formulas!$B$5</c:f>
              <c:numCache>
                <c:formatCode>0</c:formatCode>
                <c:ptCount val="1"/>
                <c:pt idx="0">
                  <c:v>874.59810638427734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5-45D7-A83B-0964A78D81F6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formulas!$C$5</c:f>
              <c:numCache>
                <c:formatCode>0</c:formatCode>
                <c:ptCount val="1"/>
                <c:pt idx="0">
                  <c:v>1296.3581466674805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5-45D7-A83B-0964A78D8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273473"/>
        <c:axId val="21560601"/>
      </c:barChart>
      <c:catAx>
        <c:axId val="1827347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0601"/>
        <c:crosses val="autoZero"/>
        <c:auto val="1"/>
        <c:lblAlgn val="ctr"/>
        <c:lblOffset val="0"/>
        <c:tickMarkSkip val="1"/>
        <c:noMultiLvlLbl val="1"/>
      </c:catAx>
      <c:valAx>
        <c:axId val="2156060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347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double!$B$2:$B$4</c:f>
              <c:numCache>
                <c:formatCode>General</c:formatCode>
                <c:ptCount val="3"/>
                <c:pt idx="0">
                  <c:v>9.6000000000000002E-2</c:v>
                </c:pt>
                <c:pt idx="1">
                  <c:v>4.9000000000000002E-2</c:v>
                </c:pt>
                <c:pt idx="2">
                  <c:v>2.9159999999999999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A-4D43-8A50-7CC301121EE4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double!$C$2:$C$4</c:f>
              <c:numCache>
                <c:formatCode>General</c:formatCode>
                <c:ptCount val="3"/>
                <c:pt idx="0">
                  <c:v>4.5880000000000001</c:v>
                </c:pt>
                <c:pt idx="1">
                  <c:v>1.742</c:v>
                </c:pt>
                <c:pt idx="2">
                  <c:v>13.250999999999999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A-4D43-8A50-7CC30112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9841596"/>
        <c:axId val="67613447"/>
      </c:barChart>
      <c:catAx>
        <c:axId val="398415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3447"/>
        <c:crosses val="autoZero"/>
        <c:auto val="1"/>
        <c:lblAlgn val="ctr"/>
        <c:lblOffset val="0"/>
        <c:tickMarkSkip val="1"/>
        <c:noMultiLvlLbl val="1"/>
      </c:catAx>
      <c:valAx>
        <c:axId val="6761344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159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double!$B$5</c:f>
              <c:numCache>
                <c:formatCode>0</c:formatCode>
                <c:ptCount val="1"/>
                <c:pt idx="0">
                  <c:v>433.37209320068359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A-447E-9A47-078264283F2E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double!$C$5</c:f>
              <c:numCache>
                <c:formatCode>0</c:formatCode>
                <c:ptCount val="1"/>
                <c:pt idx="0">
                  <c:v>2317.9037322998047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A-447E-9A47-07826428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3689949"/>
        <c:axId val="53637414"/>
      </c:barChart>
      <c:catAx>
        <c:axId val="6368994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37414"/>
        <c:crosses val="autoZero"/>
        <c:auto val="1"/>
        <c:lblAlgn val="ctr"/>
        <c:lblOffset val="0"/>
        <c:tickMarkSkip val="1"/>
        <c:noMultiLvlLbl val="1"/>
      </c:catAx>
      <c:valAx>
        <c:axId val="5363741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89949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string!$B$2:$B$4</c:f>
              <c:numCache>
                <c:formatCode>General</c:formatCode>
                <c:ptCount val="3"/>
                <c:pt idx="0">
                  <c:v>0.58499999999999996</c:v>
                </c:pt>
                <c:pt idx="1">
                  <c:v>0.28100000000000003</c:v>
                </c:pt>
                <c:pt idx="2">
                  <c:v>2.7730000000000001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1-4757-AA7B-EA9F1F0DD05B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string!$C$2:$C$4</c:f>
              <c:numCache>
                <c:formatCode>General</c:formatCode>
                <c:ptCount val="3"/>
                <c:pt idx="0">
                  <c:v>12.963000000000001</c:v>
                </c:pt>
                <c:pt idx="1">
                  <c:v>1.2490000000000001</c:v>
                </c:pt>
                <c:pt idx="2">
                  <c:v>7.7410000000000005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1-4757-AA7B-EA9F1F0D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825043"/>
        <c:axId val="62469752"/>
      </c:barChart>
      <c:catAx>
        <c:axId val="588250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69752"/>
        <c:crosses val="autoZero"/>
        <c:auto val="1"/>
        <c:lblAlgn val="ctr"/>
        <c:lblOffset val="0"/>
        <c:tickMarkSkip val="1"/>
        <c:noMultiLvlLbl val="1"/>
      </c:catAx>
      <c:valAx>
        <c:axId val="6246975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2504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string!$B$5</c:f>
              <c:numCache>
                <c:formatCode>0</c:formatCode>
                <c:ptCount val="1"/>
                <c:pt idx="0">
                  <c:v>855.57627105712891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7-40E3-A93C-8E49D57C43D0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string!$C$5</c:f>
              <c:numCache>
                <c:formatCode>0</c:formatCode>
                <c:ptCount val="1"/>
                <c:pt idx="0">
                  <c:v>1809.6541442871094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7-40E3-A93C-8E49D57C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7237973"/>
        <c:axId val="35503772"/>
      </c:barChart>
      <c:catAx>
        <c:axId val="5723797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03772"/>
        <c:crosses val="autoZero"/>
        <c:auto val="1"/>
        <c:lblAlgn val="ctr"/>
        <c:lblOffset val="0"/>
        <c:tickMarkSkip val="1"/>
        <c:noMultiLvlLbl val="1"/>
      </c:catAx>
      <c:valAx>
        <c:axId val="3550377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797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date!$B$2:$B$4</c:f>
              <c:numCache>
                <c:formatCode>General</c:formatCode>
                <c:ptCount val="3"/>
                <c:pt idx="0">
                  <c:v>1.272</c:v>
                </c:pt>
                <c:pt idx="1">
                  <c:v>1.2</c:v>
                </c:pt>
                <c:pt idx="2">
                  <c:v>3.1960000000000002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B-40A4-97E3-6F64829D77B7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date!$C$2:$C$4</c:f>
              <c:numCache>
                <c:formatCode>General</c:formatCode>
                <c:ptCount val="3"/>
                <c:pt idx="0">
                  <c:v>5.2830000000000004</c:v>
                </c:pt>
                <c:pt idx="1">
                  <c:v>3.141</c:v>
                </c:pt>
                <c:pt idx="2">
                  <c:v>8.4930000000000003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B-40A4-97E3-6F64829D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6848602"/>
        <c:axId val="74244982"/>
      </c:barChart>
      <c:catAx>
        <c:axId val="368486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44982"/>
        <c:crosses val="autoZero"/>
        <c:auto val="1"/>
        <c:lblAlgn val="ctr"/>
        <c:lblOffset val="0"/>
        <c:tickMarkSkip val="1"/>
        <c:noMultiLvlLbl val="1"/>
      </c:catAx>
      <c:valAx>
        <c:axId val="7424498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8602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date!$B$5</c:f>
              <c:numCache>
                <c:formatCode>0</c:formatCode>
                <c:ptCount val="1"/>
                <c:pt idx="0">
                  <c:v>1251.9329986572266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2-48D8-B0A0-F3B542281315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date!$C$5</c:f>
              <c:numCache>
                <c:formatCode>0</c:formatCode>
                <c:ptCount val="1"/>
                <c:pt idx="0">
                  <c:v>1294.9589462280273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2-48D8-B0A0-F3B542281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1644084"/>
        <c:axId val="61401081"/>
      </c:barChart>
      <c:catAx>
        <c:axId val="416440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01081"/>
        <c:crosses val="autoZero"/>
        <c:auto val="1"/>
        <c:lblAlgn val="ctr"/>
        <c:lblOffset val="0"/>
        <c:tickMarkSkip val="1"/>
        <c:noMultiLvlLbl val="1"/>
      </c:catAx>
      <c:valAx>
        <c:axId val="6140108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084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XLSX'!$B$2:$B$4</c:f>
              <c:numCache>
                <c:formatCode>General</c:formatCode>
                <c:ptCount val="3"/>
                <c:pt idx="0">
                  <c:v>1.946</c:v>
                </c:pt>
                <c:pt idx="1">
                  <c:v>1.1220000000000001</c:v>
                </c:pt>
                <c:pt idx="2">
                  <c:v>2.1800000000000002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A-43A6-83EA-EFD4BABBC858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XLSX'!$C$2:$C$4</c:f>
              <c:numCache>
                <c:formatCode>General</c:formatCode>
                <c:ptCount val="3"/>
                <c:pt idx="0">
                  <c:v>5.891</c:v>
                </c:pt>
                <c:pt idx="1">
                  <c:v>21.519000000000002</c:v>
                </c:pt>
                <c:pt idx="2">
                  <c:v>8.4120000000000008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A-43A6-83EA-EFD4BABB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8518713"/>
        <c:axId val="10284834"/>
      </c:barChart>
      <c:catAx>
        <c:axId val="7851871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4834"/>
        <c:crosses val="autoZero"/>
        <c:auto val="1"/>
        <c:lblAlgn val="ctr"/>
        <c:lblOffset val="0"/>
        <c:tickMarkSkip val="1"/>
        <c:noMultiLvlLbl val="1"/>
      </c:catAx>
      <c:valAx>
        <c:axId val="10284834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871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62</xdr:row>
      <xdr:rowOff>120650</xdr:rowOff>
    </xdr:from>
    <xdr:to>
      <xdr:col>12</xdr:col>
      <xdr:colOff>558800</xdr:colOff>
      <xdr:row>82</xdr:row>
      <xdr:rowOff>120650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BED2CBA9-2CF2-4C09-BD43-B7F5483C87A2}"/>
            </a:ext>
          </a:extLst>
        </xdr:cNvPr>
        <xdr:cNvGrpSpPr/>
      </xdr:nvGrpSpPr>
      <xdr:grpSpPr>
        <a:xfrm>
          <a:off x="127000" y="11931650"/>
          <a:ext cx="7747000" cy="3810000"/>
          <a:chOff x="127000" y="15875000"/>
          <a:chExt cx="7747000" cy="3810000"/>
        </a:xfrm>
      </xdr:grpSpPr>
      <xdr:graphicFrame macro="">
        <xdr:nvGraphicFramePr>
          <xdr:cNvPr id="14" name="formula_performance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aphicFramePr/>
        </xdr:nvGraphicFramePr>
        <xdr:xfrm>
          <a:off x="127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" name="formula_memory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aphicFramePr/>
        </xdr:nvGraphicFramePr>
        <xdr:xfrm>
          <a:off x="4064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127000</xdr:colOff>
      <xdr:row>0</xdr:row>
      <xdr:rowOff>127000</xdr:rowOff>
    </xdr:from>
    <xdr:to>
      <xdr:col>12</xdr:col>
      <xdr:colOff>558800</xdr:colOff>
      <xdr:row>20</xdr:row>
      <xdr:rowOff>127000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C7F20E8F-27C6-4191-ACD3-AC7760DFAD88}"/>
            </a:ext>
          </a:extLst>
        </xdr:cNvPr>
        <xdr:cNvGrpSpPr/>
      </xdr:nvGrpSpPr>
      <xdr:grpSpPr>
        <a:xfrm>
          <a:off x="127000" y="127000"/>
          <a:ext cx="7747000" cy="3810000"/>
          <a:chOff x="127000" y="127000"/>
          <a:chExt cx="7747000" cy="3810000"/>
        </a:xfrm>
      </xdr:grpSpPr>
      <xdr:graphicFrame macro="">
        <xdr:nvGraphicFramePr>
          <xdr:cNvPr id="2" name="double_performanc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127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" name="double_memory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4064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127000</xdr:colOff>
      <xdr:row>21</xdr:row>
      <xdr:rowOff>63500</xdr:rowOff>
    </xdr:from>
    <xdr:to>
      <xdr:col>12</xdr:col>
      <xdr:colOff>558800</xdr:colOff>
      <xdr:row>41</xdr:row>
      <xdr:rowOff>63500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DD0A933A-CF65-453C-8098-4403BF0C0DF9}"/>
            </a:ext>
          </a:extLst>
        </xdr:cNvPr>
        <xdr:cNvGrpSpPr/>
      </xdr:nvGrpSpPr>
      <xdr:grpSpPr>
        <a:xfrm>
          <a:off x="127000" y="4064000"/>
          <a:ext cx="7747000" cy="3810000"/>
          <a:chOff x="127000" y="4064000"/>
          <a:chExt cx="7747000" cy="3810000"/>
        </a:xfrm>
      </xdr:grpSpPr>
      <xdr:graphicFrame macro="">
        <xdr:nvGraphicFramePr>
          <xdr:cNvPr id="8" name="string_performance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/>
        </xdr:nvGraphicFramePr>
        <xdr:xfrm>
          <a:off x="127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string_memory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/>
        </xdr:nvGraphicFramePr>
        <xdr:xfrm>
          <a:off x="4064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127000</xdr:colOff>
      <xdr:row>42</xdr:row>
      <xdr:rowOff>0</xdr:rowOff>
    </xdr:from>
    <xdr:to>
      <xdr:col>12</xdr:col>
      <xdr:colOff>558800</xdr:colOff>
      <xdr:row>62</xdr:row>
      <xdr:rowOff>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6DA1DCDF-1712-40DD-BCD2-8E86632E0577}"/>
            </a:ext>
          </a:extLst>
        </xdr:cNvPr>
        <xdr:cNvGrpSpPr/>
      </xdr:nvGrpSpPr>
      <xdr:grpSpPr>
        <a:xfrm>
          <a:off x="127000" y="8001000"/>
          <a:ext cx="7747000" cy="3810000"/>
          <a:chOff x="127000" y="8001000"/>
          <a:chExt cx="7747000" cy="3810000"/>
        </a:xfrm>
      </xdr:grpSpPr>
      <xdr:graphicFrame macro="">
        <xdr:nvGraphicFramePr>
          <xdr:cNvPr id="10" name="date_performance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/>
        </xdr:nvGraphicFramePr>
        <xdr:xfrm>
          <a:off x="127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date_memory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aphicFramePr/>
        </xdr:nvGraphicFramePr>
        <xdr:xfrm>
          <a:off x="4064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127000</xdr:colOff>
      <xdr:row>83</xdr:row>
      <xdr:rowOff>60325</xdr:rowOff>
    </xdr:from>
    <xdr:to>
      <xdr:col>12</xdr:col>
      <xdr:colOff>558800</xdr:colOff>
      <xdr:row>103</xdr:row>
      <xdr:rowOff>60325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14940022-28C8-4D50-9F92-F48A759A1B10}"/>
            </a:ext>
          </a:extLst>
        </xdr:cNvPr>
        <xdr:cNvGrpSpPr/>
      </xdr:nvGrpSpPr>
      <xdr:grpSpPr>
        <a:xfrm>
          <a:off x="127000" y="15871825"/>
          <a:ext cx="7747000" cy="3810000"/>
          <a:chOff x="127000" y="11938000"/>
          <a:chExt cx="7747000" cy="3810000"/>
        </a:xfrm>
      </xdr:grpSpPr>
      <xdr:graphicFrame macro="">
        <xdr:nvGraphicFramePr>
          <xdr:cNvPr id="12" name="bigfile_performance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aphicFramePr/>
        </xdr:nvGraphicFramePr>
        <xdr:xfrm>
          <a:off x="127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3" name="bigfile_memory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aphicFramePr/>
        </xdr:nvGraphicFramePr>
        <xdr:xfrm>
          <a:off x="4064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0.08333</cdr:x>
      <cdr:y>0.30333</cdr:y>
    </cdr:from>
    <cdr:to>
      <cdr:x>0.26333</cdr:x>
      <cdr:y>0.57333</cdr:y>
    </cdr:to>
    <cdr:sp macro="" textlink="'Large XLSX'!$F$2">
      <cdr:nvSpPr>
        <cdr:cNvPr id="2" name="set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8000000}"/>
            </a:ext>
          </a:extLst>
        </cdr:cNvPr>
        <cdr:cNvSpPr/>
      </cdr:nvSpPr>
      <cdr:spPr>
        <a:xfrm xmlns:a="http://schemas.openxmlformats.org/drawingml/2006/main">
          <a:off x="317500" y="1155700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0013290-E457-4A60-B6B8-540EE4736DE4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Open File 3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0.37083</cdr:x>
      <cdr:y>0.33083</cdr:y>
    </cdr:from>
    <cdr:to>
      <cdr:x>0.59333</cdr:x>
      <cdr:y>0.59667</cdr:y>
    </cdr:to>
    <cdr:sp macro="" textlink="'Large XLSX'!$F$3">
      <cdr:nvSpPr>
        <cdr:cNvPr id="3" name="calc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9000000}"/>
            </a:ext>
          </a:extLst>
        </cdr:cNvPr>
        <cdr:cNvSpPr/>
      </cdr:nvSpPr>
      <cdr:spPr>
        <a:xfrm xmlns:a="http://schemas.openxmlformats.org/drawingml/2006/main">
          <a:off x="1412874" y="1260475"/>
          <a:ext cx="847725" cy="10128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98008905-80D7-43CB-B52E-EF1DDEFCF894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19.2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0.67833</cdr:x>
      <cdr:y>0.35083</cdr:y>
    </cdr:from>
    <cdr:to>
      <cdr:x>0.85833</cdr:x>
      <cdr:y>0.57333</cdr:y>
    </cdr:to>
    <cdr:sp macro="" textlink="'Large XLSX'!$F$4">
      <cdr:nvSpPr>
        <cdr:cNvPr id="4" name="save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A000000}"/>
            </a:ext>
          </a:extLst>
        </cdr:cNvPr>
        <cdr:cNvSpPr/>
      </cdr:nvSpPr>
      <cdr:spPr>
        <a:xfrm xmlns:a="http://schemas.openxmlformats.org/drawingml/2006/main">
          <a:off x="2584450" y="1336675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271AD8C4-608E-43CF-B5D5-BD0654F98AF3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3.9 TIMES FASTER</a:t>
          </a:fld>
          <a:endParaRPr lang="en-US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0.30583</cdr:x>
      <cdr:y>0.46833</cdr:y>
    </cdr:from>
    <cdr:to>
      <cdr:x>0.62833</cdr:x>
      <cdr:y>0.61083</cdr:y>
    </cdr:to>
    <cdr:sp macro="" textlink="'Large XLSX'!$F$5">
      <cdr:nvSpPr>
        <cdr:cNvPr id="2" name="memory_used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B000000}"/>
            </a:ext>
          </a:extLst>
        </cdr:cNvPr>
        <cdr:cNvSpPr/>
      </cdr:nvSpPr>
      <cdr:spPr>
        <a:xfrm xmlns:a="http://schemas.openxmlformats.org/drawingml/2006/main">
          <a:off x="1165212" y="1784337"/>
          <a:ext cx="12287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B24FD205-C32E-48D9-A936-308BBB9CA714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18.7 TIMES MORE EFFICIENT</a:t>
          </a:fld>
          <a:endParaRPr lang="en-US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0.08167</cdr:x>
      <cdr:y>0.43333</cdr:y>
    </cdr:from>
    <cdr:to>
      <cdr:x>0.29333</cdr:x>
      <cdr:y>0.70333</cdr:y>
    </cdr:to>
    <cdr:sp macro="" textlink="formulas!$F$2">
      <cdr:nvSpPr>
        <cdr:cNvPr id="2" name="set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C000000}"/>
            </a:ext>
          </a:extLst>
        </cdr:cNvPr>
        <cdr:cNvSpPr/>
      </cdr:nvSpPr>
      <cdr:spPr>
        <a:xfrm xmlns:a="http://schemas.openxmlformats.org/drawingml/2006/main">
          <a:off x="311150" y="1651000"/>
          <a:ext cx="80645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1C69C247-FC42-4E71-911B-6B47387A3EB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Formulas 169.7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0.40333</cdr:x>
      <cdr:y>0.43083</cdr:y>
    </cdr:from>
    <cdr:to>
      <cdr:x>0.62583</cdr:x>
      <cdr:y>0.70333</cdr:y>
    </cdr:to>
    <cdr:sp macro="" textlink="formulas!$F$3">
      <cdr:nvSpPr>
        <cdr:cNvPr id="3" name="calc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D000000}"/>
            </a:ext>
          </a:extLst>
        </cdr:cNvPr>
        <cdr:cNvSpPr/>
      </cdr:nvSpPr>
      <cdr:spPr>
        <a:xfrm xmlns:a="http://schemas.openxmlformats.org/drawingml/2006/main">
          <a:off x="1536700" y="1641475"/>
          <a:ext cx="847725" cy="10382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B07EC620-C124-4654-AA0B-7F8268AB1D2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Values 29.6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0.73083</cdr:x>
      <cdr:y>0.22333</cdr:y>
    </cdr:from>
    <cdr:to>
      <cdr:x>0.91083</cdr:x>
      <cdr:y>0.44583</cdr:y>
    </cdr:to>
    <cdr:sp macro="" textlink="formulas!$F$4">
      <cdr:nvSpPr>
        <cdr:cNvPr id="4" name="save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E000000}"/>
            </a:ext>
          </a:extLst>
        </cdr:cNvPr>
        <cdr:cNvSpPr/>
      </cdr:nvSpPr>
      <cdr:spPr>
        <a:xfrm xmlns:a="http://schemas.openxmlformats.org/drawingml/2006/main">
          <a:off x="2784475" y="850900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FA6752E-9619-4B40-AFF2-BAC62943DECA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2.3 TIMES FASTER</a:t>
          </a:fld>
          <a:endParaRPr lang="en-US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0.30583</cdr:x>
      <cdr:y>0.18583</cdr:y>
    </cdr:from>
    <cdr:to>
      <cdr:x>0.62583</cdr:x>
      <cdr:y>0.32833</cdr:y>
    </cdr:to>
    <cdr:sp macro="" textlink="formulas!$F$5">
      <cdr:nvSpPr>
        <cdr:cNvPr id="2" name="memory_used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F000000}"/>
            </a:ext>
          </a:extLst>
        </cdr:cNvPr>
        <cdr:cNvSpPr/>
      </cdr:nvSpPr>
      <cdr:spPr>
        <a:xfrm xmlns:a="http://schemas.openxmlformats.org/drawingml/2006/main">
          <a:off x="1165211" y="708012"/>
          <a:ext cx="1219214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E090FA72-25E8-4A2D-9A9B-E5DBC0FE5E56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1.5 TIMES MORE EFFICIENT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0.41333</cdr:x>
      <cdr:y>0.43083</cdr:y>
    </cdr:from>
    <cdr:to>
      <cdr:x>0.59333</cdr:x>
      <cdr:y>0.70083</cdr:y>
    </cdr:to>
    <cdr:sp macro="" textlink="double!$F$3">
      <cdr:nvSpPr>
        <cdr:cNvPr id="2" name="get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/>
      </cdr:nvSpPr>
      <cdr:spPr>
        <a:xfrm xmlns:a="http://schemas.openxmlformats.org/drawingml/2006/main">
          <a:off x="1574800" y="1641476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F2F2E26D-95E7-452B-9005-5500245D077D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35.6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0.70083</cdr:x>
      <cdr:y>0.38083</cdr:y>
    </cdr:from>
    <cdr:to>
      <cdr:x>0.88083</cdr:x>
      <cdr:y>0.60333</cdr:y>
    </cdr:to>
    <cdr:sp macro="" textlink="double!$F$4">
      <cdr:nvSpPr>
        <cdr:cNvPr id="3" name="save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/>
      </cdr:nvSpPr>
      <cdr:spPr>
        <a:xfrm xmlns:a="http://schemas.openxmlformats.org/drawingml/2006/main">
          <a:off x="2670175" y="1450975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993EFA52-87AE-42BF-8C2D-7473B5E72397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4.5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0.12083</cdr:x>
      <cdr:y>0.29833</cdr:y>
    </cdr:from>
    <cdr:to>
      <cdr:x>0.30083</cdr:x>
      <cdr:y>0.56833</cdr:y>
    </cdr:to>
    <cdr:sp macro="" textlink="double!$F$2">
      <cdr:nvSpPr>
        <cdr:cNvPr id="4" name="set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/>
      </cdr:nvSpPr>
      <cdr:spPr>
        <a:xfrm xmlns:a="http://schemas.openxmlformats.org/drawingml/2006/main">
          <a:off x="460375" y="1136650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2E03E01B-EE46-4010-BBCF-13BAF38AE9CE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47.8 TIMES FASTER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0.30333</cdr:x>
      <cdr:y>0.45333</cdr:y>
    </cdr:from>
    <cdr:to>
      <cdr:x>0.62083</cdr:x>
      <cdr:y>0.59583</cdr:y>
    </cdr:to>
    <cdr:sp macro="" textlink="double!$F$5">
      <cdr:nvSpPr>
        <cdr:cNvPr id="2" name="memory_used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7000000}"/>
            </a:ext>
          </a:extLst>
        </cdr:cNvPr>
        <cdr:cNvSpPr/>
      </cdr:nvSpPr>
      <cdr:spPr>
        <a:xfrm xmlns:a="http://schemas.openxmlformats.org/drawingml/2006/main">
          <a:off x="1155687" y="1727187"/>
          <a:ext cx="120968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5794EBF0-CD0E-44A8-A007-5D18AD77FC0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5.3 TIMES MORE EFFICIENT</a:t>
          </a:fld>
          <a:endParaRPr lang="en-U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0.11583</cdr:x>
      <cdr:y>0.44833</cdr:y>
    </cdr:from>
    <cdr:to>
      <cdr:x>0.29583</cdr:x>
      <cdr:y>0.71833</cdr:y>
    </cdr:to>
    <cdr:sp macro="" textlink="string!$F$2">
      <cdr:nvSpPr>
        <cdr:cNvPr id="2" name="set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0000000}"/>
            </a:ext>
          </a:extLst>
        </cdr:cNvPr>
        <cdr:cNvSpPr/>
      </cdr:nvSpPr>
      <cdr:spPr>
        <a:xfrm xmlns:a="http://schemas.openxmlformats.org/drawingml/2006/main">
          <a:off x="441325" y="1708150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DBA251CE-E639-4876-AB3A-62A9C83F3DDA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22.2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0.42583</cdr:x>
      <cdr:y>0.37583</cdr:y>
    </cdr:from>
    <cdr:to>
      <cdr:x>0.60583</cdr:x>
      <cdr:y>0.64583</cdr:y>
    </cdr:to>
    <cdr:sp macro="" textlink="string!$F$3">
      <cdr:nvSpPr>
        <cdr:cNvPr id="3" name="get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1000000}"/>
            </a:ext>
          </a:extLst>
        </cdr:cNvPr>
        <cdr:cNvSpPr/>
      </cdr:nvSpPr>
      <cdr:spPr>
        <a:xfrm xmlns:a="http://schemas.openxmlformats.org/drawingml/2006/main">
          <a:off x="1622425" y="1431925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BEC79ADA-0AC5-4FC0-B0A2-05DE6BC650B1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4.4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0.72083</cdr:x>
      <cdr:y>0.19833</cdr:y>
    </cdr:from>
    <cdr:to>
      <cdr:x>0.90083</cdr:x>
      <cdr:y>0.42083</cdr:y>
    </cdr:to>
    <cdr:sp macro="" textlink="string!$F$4">
      <cdr:nvSpPr>
        <cdr:cNvPr id="4" name="save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2000000}"/>
            </a:ext>
          </a:extLst>
        </cdr:cNvPr>
        <cdr:cNvSpPr/>
      </cdr:nvSpPr>
      <cdr:spPr>
        <a:xfrm xmlns:a="http://schemas.openxmlformats.org/drawingml/2006/main">
          <a:off x="2746375" y="755650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7A46B79F-FBA7-4D59-AFBF-33740401A152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2.8 TIMES FASTER</a:t>
          </a:fld>
          <a:endParaRPr lang="en-US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0.30833</cdr:x>
      <cdr:y>0.32083</cdr:y>
    </cdr:from>
    <cdr:to>
      <cdr:x>0.62833</cdr:x>
      <cdr:y>0.46333</cdr:y>
    </cdr:to>
    <cdr:sp macro="" textlink="string!$F$5">
      <cdr:nvSpPr>
        <cdr:cNvPr id="2" name="memory_used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3000000}"/>
            </a:ext>
          </a:extLst>
        </cdr:cNvPr>
        <cdr:cNvSpPr/>
      </cdr:nvSpPr>
      <cdr:spPr>
        <a:xfrm xmlns:a="http://schemas.openxmlformats.org/drawingml/2006/main">
          <a:off x="1174736" y="1222362"/>
          <a:ext cx="121921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608993D9-1AFB-4A58-888E-4ADC0E17D6B8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2.1 TIMES MORE EFFICIENT</a:t>
          </a:fld>
          <a:endParaRPr lang="en-US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0.12333</cdr:x>
      <cdr:y>0.16083</cdr:y>
    </cdr:from>
    <cdr:to>
      <cdr:x>0.30333</cdr:x>
      <cdr:y>0.43083</cdr:y>
    </cdr:to>
    <cdr:sp macro="" textlink="date!$F$2">
      <cdr:nvSpPr>
        <cdr:cNvPr id="2" name="set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4000000}"/>
            </a:ext>
          </a:extLst>
        </cdr:cNvPr>
        <cdr:cNvSpPr/>
      </cdr:nvSpPr>
      <cdr:spPr>
        <a:xfrm xmlns:a="http://schemas.openxmlformats.org/drawingml/2006/main">
          <a:off x="469900" y="612775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FED13A77-7593-49C5-B3DC-819915520C43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4.2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0.41833</cdr:x>
      <cdr:y>0.23083</cdr:y>
    </cdr:from>
    <cdr:to>
      <cdr:x>0.59833</cdr:x>
      <cdr:y>0.50083</cdr:y>
    </cdr:to>
    <cdr:sp macro="" textlink="date!$F$3">
      <cdr:nvSpPr>
        <cdr:cNvPr id="3" name="get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5000000}"/>
            </a:ext>
          </a:extLst>
        </cdr:cNvPr>
        <cdr:cNvSpPr/>
      </cdr:nvSpPr>
      <cdr:spPr>
        <a:xfrm xmlns:a="http://schemas.openxmlformats.org/drawingml/2006/main">
          <a:off x="1593850" y="879475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9ADA419B-F816-44E7-BDE7-47FD426B4F32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Get Values 2.6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0.70833</cdr:x>
      <cdr:y>0.30583</cdr:y>
    </cdr:from>
    <cdr:to>
      <cdr:x>0.88833</cdr:x>
      <cdr:y>0.52833</cdr:y>
    </cdr:to>
    <cdr:sp macro="" textlink="date!$F$4">
      <cdr:nvSpPr>
        <cdr:cNvPr id="4" name="save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6000000}"/>
            </a:ext>
          </a:extLst>
        </cdr:cNvPr>
        <cdr:cNvSpPr/>
      </cdr:nvSpPr>
      <cdr:spPr>
        <a:xfrm xmlns:a="http://schemas.openxmlformats.org/drawingml/2006/main">
          <a:off x="2698750" y="1165225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4955A27B-547D-45E5-AC12-67B83C498A85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2.7 TIMES FASTER</a:t>
          </a:fld>
          <a:endParaRPr lang="en-US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0.30833</cdr:x>
      <cdr:y>0.36583</cdr:y>
    </cdr:from>
    <cdr:to>
      <cdr:x>0.61833</cdr:x>
      <cdr:y>0.50833</cdr:y>
    </cdr:to>
    <cdr:sp macro="" textlink="date!$F$5">
      <cdr:nvSpPr>
        <cdr:cNvPr id="2" name="memory_used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7000000}"/>
            </a:ext>
          </a:extLst>
        </cdr:cNvPr>
        <cdr:cNvSpPr/>
      </cdr:nvSpPr>
      <cdr:spPr>
        <a:xfrm xmlns:a="http://schemas.openxmlformats.org/drawingml/2006/main">
          <a:off x="1174736" y="1393812"/>
          <a:ext cx="1181113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D9672D83-26D1-4D16-9096-9A2F8C7C738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 TIMES MORE EFFICIENT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N2:Q18"/>
  <sheetViews>
    <sheetView tabSelected="1" workbookViewId="0"/>
  </sheetViews>
  <sheetFormatPr defaultRowHeight="15" x14ac:dyDescent="0.25"/>
  <sheetData>
    <row r="2" spans="14:14" x14ac:dyDescent="0.25">
      <c r="N2" s="2"/>
    </row>
    <row r="3" spans="14:14" x14ac:dyDescent="0.25">
      <c r="N3" s="2"/>
    </row>
    <row r="4" spans="14:14" x14ac:dyDescent="0.25">
      <c r="N4" s="2"/>
    </row>
    <row r="5" spans="14:14" x14ac:dyDescent="0.25">
      <c r="N5" s="2"/>
    </row>
    <row r="17" spans="14:17" x14ac:dyDescent="0.25">
      <c r="O17" t="s">
        <v>10</v>
      </c>
      <c r="Q17" t="s">
        <v>10</v>
      </c>
    </row>
    <row r="18" spans="14:17" x14ac:dyDescent="0.25">
      <c r="N18" t="s">
        <v>12</v>
      </c>
      <c r="O18">
        <f>AVERAGE(double!E2:E4,string!E2:E4,date!E2:E4,'Large XLSX'!E2:E4,formulas!E2:E4)</f>
        <v>23.632706426251922</v>
      </c>
      <c r="P18" t="s">
        <v>13</v>
      </c>
      <c r="Q18">
        <f>AVERAGE(double!E5,string!E5,date!E5,'Large XLSX'!E5,formulas!E5)</f>
        <v>5.7304057341867232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9.6000000000000002E-2</v>
      </c>
      <c r="C2">
        <v>4.5880000000000001</v>
      </c>
      <c r="D2">
        <v>4.492</v>
      </c>
      <c r="E2">
        <v>47.791666666666664</v>
      </c>
      <c r="F2" t="str">
        <f>"Set Values "&amp;ROUND(E2,1)&amp;" TIMES FASTER"</f>
        <v>Set Values 47.8 TIMES FASTER</v>
      </c>
    </row>
    <row r="3" spans="1:6" x14ac:dyDescent="0.25">
      <c r="A3" t="s">
        <v>5</v>
      </c>
      <c r="B3">
        <v>4.9000000000000002E-2</v>
      </c>
      <c r="C3">
        <v>1.742</v>
      </c>
      <c r="D3">
        <v>1.6930000000000001</v>
      </c>
      <c r="E3">
        <v>35.551020408163261</v>
      </c>
      <c r="F3" t="str">
        <f>"Get Values "&amp;ROUND(E3,1)&amp;" TIMES FASTER"</f>
        <v>Get Values 35.6 TIMES FASTER</v>
      </c>
    </row>
    <row r="4" spans="1:6" x14ac:dyDescent="0.25">
      <c r="A4" t="s">
        <v>6</v>
      </c>
      <c r="B4">
        <v>2.9159999999999999</v>
      </c>
      <c r="C4">
        <v>13.250999999999999</v>
      </c>
      <c r="D4">
        <v>10.334999999999999</v>
      </c>
      <c r="E4">
        <v>4.5442386831275723</v>
      </c>
      <c r="F4" t="str">
        <f>"Save File "&amp;ROUND(E4,1)&amp;" TIMES FASTER"</f>
        <v>Save File 4.5 TIMES FASTER</v>
      </c>
    </row>
    <row r="5" spans="1:6" x14ac:dyDescent="0.25">
      <c r="A5" t="s">
        <v>7</v>
      </c>
      <c r="B5" s="1">
        <v>433.37209320068359</v>
      </c>
      <c r="C5" s="1">
        <v>2317.9037322998047</v>
      </c>
      <c r="D5" s="1">
        <v>1884.5316390991211</v>
      </c>
      <c r="E5">
        <v>5.348530209180872</v>
      </c>
      <c r="F5" t="str">
        <f>ROUND(E5,1)&amp;" TIMES MORE EFFICIENT"</f>
        <v>5.3 TIMES MORE EFFICIENT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0.58499999999999996</v>
      </c>
      <c r="C2">
        <v>12.963000000000001</v>
      </c>
      <c r="D2">
        <v>12.378</v>
      </c>
      <c r="E2">
        <v>22.158974358974362</v>
      </c>
      <c r="F2" t="str">
        <f>"Set Values "&amp;ROUND(E2,1)&amp;" TIMES FASTER"</f>
        <v>Set Values 22.2 TIMES FASTER</v>
      </c>
    </row>
    <row r="3" spans="1:6" x14ac:dyDescent="0.25">
      <c r="A3" t="s">
        <v>5</v>
      </c>
      <c r="B3">
        <v>0.28100000000000003</v>
      </c>
      <c r="C3">
        <v>1.2490000000000001</v>
      </c>
      <c r="D3">
        <v>0.96800000000000008</v>
      </c>
      <c r="E3">
        <v>4.4448398576512451</v>
      </c>
      <c r="F3" t="str">
        <f>"Get Values "&amp;ROUND(E3,1)&amp;" TIMES FASTER"</f>
        <v>Get Values 4.4 TIMES FASTER</v>
      </c>
    </row>
    <row r="4" spans="1:6" x14ac:dyDescent="0.25">
      <c r="A4" t="s">
        <v>6</v>
      </c>
      <c r="B4">
        <v>2.7730000000000001</v>
      </c>
      <c r="C4">
        <v>7.7410000000000005</v>
      </c>
      <c r="D4">
        <v>4.968</v>
      </c>
      <c r="E4">
        <v>2.7915614857554996</v>
      </c>
      <c r="F4" t="str">
        <f>"Save File "&amp;ROUND(E4,1)&amp;" TIMES FASTER"</f>
        <v>Save File 2.8 TIMES FASTER</v>
      </c>
    </row>
    <row r="5" spans="1:6" x14ac:dyDescent="0.25">
      <c r="A5" t="s">
        <v>7</v>
      </c>
      <c r="B5" s="1">
        <v>855.57627105712891</v>
      </c>
      <c r="C5" s="1">
        <v>1809.6541442871094</v>
      </c>
      <c r="D5" s="1">
        <v>954.07787322998047</v>
      </c>
      <c r="E5">
        <v>2.1151289551908041</v>
      </c>
      <c r="F5" t="str">
        <f>ROUND(E5,1)&amp;" TIMES MORE EFFICIENT"</f>
        <v>2.1 TIMES MORE EFFICIENT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1.272</v>
      </c>
      <c r="C2">
        <v>5.2830000000000004</v>
      </c>
      <c r="D2">
        <v>4.0110000000000001</v>
      </c>
      <c r="E2">
        <v>4.1533018867924527</v>
      </c>
      <c r="F2" t="str">
        <f>"Set Values "&amp;ROUND(E2,1)&amp;" TIMES FASTER"</f>
        <v>Set Values 4.2 TIMES FASTER</v>
      </c>
    </row>
    <row r="3" spans="1:6" x14ac:dyDescent="0.25">
      <c r="A3" t="s">
        <v>5</v>
      </c>
      <c r="B3">
        <v>1.2</v>
      </c>
      <c r="C3">
        <v>3.141</v>
      </c>
      <c r="D3">
        <v>1.9410000000000001</v>
      </c>
      <c r="E3">
        <v>2.6175000000000002</v>
      </c>
      <c r="F3" t="str">
        <f>"Get Values "&amp;ROUND(E3,1)&amp;" TIMES FASTER"</f>
        <v>Get Values 2.6 TIMES FASTER</v>
      </c>
    </row>
    <row r="4" spans="1:6" x14ac:dyDescent="0.25">
      <c r="A4" t="s">
        <v>6</v>
      </c>
      <c r="B4">
        <v>3.1960000000000002</v>
      </c>
      <c r="C4">
        <v>8.4930000000000003</v>
      </c>
      <c r="D4">
        <v>5.2970000000000006</v>
      </c>
      <c r="E4">
        <v>2.6573842302878599</v>
      </c>
      <c r="F4" t="str">
        <f>"Save File "&amp;ROUND(E4,1)&amp;" TIMES FASTER"</f>
        <v>Save File 2.7 TIMES FASTER</v>
      </c>
    </row>
    <row r="5" spans="1:6" x14ac:dyDescent="0.25">
      <c r="A5" t="s">
        <v>7</v>
      </c>
      <c r="B5" s="1">
        <v>1251.9329986572266</v>
      </c>
      <c r="C5" s="1">
        <v>1294.9589462280273</v>
      </c>
      <c r="D5" s="1">
        <v>43.025947570800781</v>
      </c>
      <c r="E5">
        <v>1.0343676120183338</v>
      </c>
      <c r="F5" t="str">
        <f>ROUND(E5,1)&amp;" TIMES MORE EFFICIENT"</f>
        <v>1 TIMES MORE EFFICIENT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11</v>
      </c>
      <c r="B2">
        <v>2.7E-2</v>
      </c>
      <c r="C2">
        <v>4.5830000000000002</v>
      </c>
      <c r="D2">
        <v>4.556</v>
      </c>
      <c r="E2">
        <v>169.74074074074076</v>
      </c>
      <c r="F2" t="str">
        <f>"Set Formulas "&amp;ROUND(E2,1)&amp;" TIMES FASTER"</f>
        <v>Set Formulas 169.7 TIMES FASTER</v>
      </c>
    </row>
    <row r="3" spans="1:6" x14ac:dyDescent="0.25">
      <c r="A3" t="s">
        <v>9</v>
      </c>
      <c r="B3">
        <v>0.112</v>
      </c>
      <c r="C3">
        <v>3.319</v>
      </c>
      <c r="D3">
        <v>3.2069999999999999</v>
      </c>
      <c r="E3">
        <v>29.633928571428569</v>
      </c>
      <c r="F3" t="str">
        <f>"Calculate Values "&amp;ROUND(E3,1)&amp;" TIMES FASTER"</f>
        <v>Calculate Values 29.6 TIMES FASTER</v>
      </c>
    </row>
    <row r="4" spans="1:6" x14ac:dyDescent="0.25">
      <c r="A4" t="s">
        <v>6</v>
      </c>
      <c r="B4">
        <v>1.046</v>
      </c>
      <c r="C4">
        <v>2.448</v>
      </c>
      <c r="D4">
        <v>1.4019999999999999</v>
      </c>
      <c r="E4">
        <v>2.3403441682600383</v>
      </c>
      <c r="F4" t="str">
        <f>"Save File "&amp;ROUND(E4,1)&amp;" TIMES FASTER"</f>
        <v>Save File 2.3 TIMES FASTER</v>
      </c>
    </row>
    <row r="5" spans="1:6" x14ac:dyDescent="0.25">
      <c r="A5" t="s">
        <v>7</v>
      </c>
      <c r="B5" s="1">
        <v>874.59810638427734</v>
      </c>
      <c r="C5" s="1">
        <v>1296.3581466674805</v>
      </c>
      <c r="D5" s="1">
        <v>421.76004028320313</v>
      </c>
      <c r="E5">
        <v>1.4822329675819033</v>
      </c>
      <c r="F5" t="str">
        <f>ROUND(E5,1)&amp;" TIMES MORE EFFICIENT"</f>
        <v>1.5 TIMES MORE EFFICIENT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8</v>
      </c>
      <c r="B2">
        <v>1.946</v>
      </c>
      <c r="C2">
        <v>5.891</v>
      </c>
      <c r="D2">
        <v>3.9450000000000003</v>
      </c>
      <c r="E2">
        <v>3.027235354573484</v>
      </c>
      <c r="F2" t="str">
        <f>"Open File "&amp;ROUND(E2,1)&amp;" TIMES FASTER"</f>
        <v>Open File 3 TIMES FASTER</v>
      </c>
    </row>
    <row r="3" spans="1:6" x14ac:dyDescent="0.25">
      <c r="A3" t="s">
        <v>9</v>
      </c>
      <c r="B3">
        <v>1.1220000000000001</v>
      </c>
      <c r="C3">
        <v>21.519000000000002</v>
      </c>
      <c r="D3">
        <v>20.397000000000002</v>
      </c>
      <c r="E3">
        <v>19.179144385026738</v>
      </c>
      <c r="F3" t="str">
        <f>"Calculate "&amp;ROUND(E3,1)&amp;" TIMES FASTER"</f>
        <v>Calculate 19.2 TIMES FASTER</v>
      </c>
    </row>
    <row r="4" spans="1:6" x14ac:dyDescent="0.25">
      <c r="A4" t="s">
        <v>6</v>
      </c>
      <c r="B4">
        <v>2.1800000000000002</v>
      </c>
      <c r="C4">
        <v>8.4120000000000008</v>
      </c>
      <c r="D4">
        <v>6.2320000000000011</v>
      </c>
      <c r="E4">
        <v>3.8587155963302755</v>
      </c>
      <c r="F4" t="str">
        <f>"Save File "&amp;ROUND(E4,1)&amp;" TIMES FASTER"</f>
        <v>Save File 3.9 TIMES FASTER</v>
      </c>
    </row>
    <row r="5" spans="1:6" x14ac:dyDescent="0.25">
      <c r="A5" t="s">
        <v>7</v>
      </c>
      <c r="B5" s="1">
        <v>185.21695709228516</v>
      </c>
      <c r="C5" s="1">
        <v>3458.3282241821289</v>
      </c>
      <c r="D5" s="1">
        <v>3273.1112670898438</v>
      </c>
      <c r="E5">
        <v>18.671768926961704</v>
      </c>
      <c r="F5" t="str">
        <f>ROUND(E5,1)&amp;" TIMES MORE EFFICIENT"</f>
        <v>18.7 TIMES MORE EFFICIENT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double</vt:lpstr>
      <vt:lpstr>string</vt:lpstr>
      <vt:lpstr>date</vt:lpstr>
      <vt:lpstr>formulas</vt:lpstr>
      <vt:lpstr>Large 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Lawyer</dc:creator>
  <cp:lastModifiedBy>Sean Lawyer</cp:lastModifiedBy>
  <dcterms:created xsi:type="dcterms:W3CDTF">2020-02-27T01:37:46Z</dcterms:created>
  <dcterms:modified xsi:type="dcterms:W3CDTF">2020-03-19T18:44:21Z</dcterms:modified>
</cp:coreProperties>
</file>